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13170" activeTab="0"/>
  </bookViews>
  <sheets>
    <sheet name="UVOD" sheetId="1" r:id="rId1"/>
    <sheet name="DPH1" sheetId="2" r:id="rId2"/>
    <sheet name="DPH2" sheetId="3" r:id="rId3"/>
    <sheet name="kontrola" sheetId="4" r:id="rId4"/>
  </sheets>
  <definedNames>
    <definedName name="_xlnm.Print_Area" localSheetId="1">'DPH1'!$A$1:$P$61</definedName>
    <definedName name="_xlnm.Print_Area" localSheetId="2">'DPH2'!$A$1:$I$55</definedName>
    <definedName name="_xlnm.Print_Area" localSheetId="3">'kontrola'!$A$1:$G$24</definedName>
    <definedName name="_xlnm.Print_Area" localSheetId="0">'UVOD'!$A$1:$K$40</definedName>
  </definedNames>
  <calcPr fullCalcOnLoad="1"/>
</workbook>
</file>

<file path=xl/sharedStrings.xml><?xml version="1.0" encoding="utf-8"?>
<sst xmlns="http://schemas.openxmlformats.org/spreadsheetml/2006/main" count="160" uniqueCount="141">
  <si>
    <t>Finančnímu úřadu v, ve, pro</t>
  </si>
  <si>
    <t>Daňové identifikační číslo</t>
  </si>
  <si>
    <t>P Ř I Z N Á N Í</t>
  </si>
  <si>
    <t xml:space="preserve">   k dani z přidané hodnoty</t>
  </si>
  <si>
    <t>čtvrtletí</t>
  </si>
  <si>
    <t>XXX</t>
  </si>
  <si>
    <t>rok</t>
  </si>
  <si>
    <t>Příjmení</t>
  </si>
  <si>
    <t>Jméno</t>
  </si>
  <si>
    <t>PROHLAŠUJI, ŽE VŠECHNY MNOU UVEDENÉ ÚDAJE V TOMTO PŘIZNÁNÍ JSOU PRAVDIVÉ A ÚPLNÉ.</t>
  </si>
  <si>
    <t>Osoba oprávněná k podpisu za daňový subjekt :</t>
  </si>
  <si>
    <t>Datum</t>
  </si>
  <si>
    <t>Než začnete vyplňovat tiskopis, přečtěte si, prosím, pokyny.</t>
  </si>
  <si>
    <t>A. ODDÍL</t>
  </si>
  <si>
    <t>řádné</t>
  </si>
  <si>
    <t>otisk prezentačního razítka finančního úřadu</t>
  </si>
  <si>
    <t xml:space="preserve">Titul </t>
  </si>
  <si>
    <t>opravné</t>
  </si>
  <si>
    <t>dodatečné</t>
  </si>
  <si>
    <t>Důvody pro podání dodatečného daňového přiznání zjištěny dne</t>
  </si>
  <si>
    <t xml:space="preserve">              za zdaňovací období : měsíc  </t>
  </si>
  <si>
    <t>Základ daně</t>
  </si>
  <si>
    <t>Daň na výstupu</t>
  </si>
  <si>
    <t>ke dni</t>
  </si>
  <si>
    <t>Číslo řádku</t>
  </si>
  <si>
    <t>DPH</t>
  </si>
  <si>
    <t>Sazba</t>
  </si>
  <si>
    <t>Správná výše DPH</t>
  </si>
  <si>
    <t>Rozdíl</t>
  </si>
  <si>
    <t>Správně = 1 špatně = 0</t>
  </si>
  <si>
    <t>Daňové přiznání je ve všech kontrolovaných bodech v pořádku.</t>
  </si>
  <si>
    <t>Daňové přiznání obsahuje pravděpodobně chybu v řádku, v němž je uvedena 0.</t>
  </si>
  <si>
    <t>X</t>
  </si>
  <si>
    <t>Přiznání sestavil</t>
  </si>
  <si>
    <t>Telefon</t>
  </si>
  <si>
    <t>Hlavní ekonomická činnost :</t>
  </si>
  <si>
    <t>Sídlo právnické osoby nebo trvalé bydliště fyzické osoby :</t>
  </si>
  <si>
    <t>a) obec</t>
  </si>
  <si>
    <t>b) PSČ</t>
  </si>
  <si>
    <t>c) telefon</t>
  </si>
  <si>
    <t>g) stát</t>
  </si>
  <si>
    <t>ř.</t>
  </si>
  <si>
    <t>Koeficient</t>
  </si>
  <si>
    <t>Vypočtená poměrná část odpočtu daně ( § 76 )</t>
  </si>
  <si>
    <t>Úprava odpočtu daně ( § 78 )</t>
  </si>
  <si>
    <t>Vyrovnání odpočtu daně ( § 79 )</t>
  </si>
  <si>
    <t>Česká republika</t>
  </si>
  <si>
    <t xml:space="preserve">  Osoba identifikovaná k dani § 96</t>
  </si>
  <si>
    <t>Podpis oprávněného pracovníka správce daně</t>
  </si>
  <si>
    <t>Formulář zpracovala ASPEKT HM, daňová, účetní a auditorská kancelář, www.danovapriznani.cz, business.center.cz</t>
  </si>
  <si>
    <t>PŘIZNÁNÍ K DANI Z PŘIDANÉ HODNOTY</t>
  </si>
  <si>
    <t>U právnické osoby : postavení vzhledem k právnické osobě</t>
  </si>
  <si>
    <t>CZ</t>
  </si>
  <si>
    <t xml:space="preserve">za období od </t>
  </si>
  <si>
    <t>do</t>
  </si>
  <si>
    <t xml:space="preserve">   Neplátce daně § 19 nebo § 108 </t>
  </si>
  <si>
    <t>Skupina § 95a</t>
  </si>
  <si>
    <t>Neexistují-li údaje pro C. ODDÍL, proškrtněte (X)</t>
  </si>
  <si>
    <t>Plátce daně § 94</t>
  </si>
  <si>
    <t>Kód zdaňovacího období následujícího roku</t>
  </si>
  <si>
    <r>
      <t xml:space="preserve">Právnická osoba : </t>
    </r>
    <r>
      <rPr>
        <sz val="10"/>
        <rFont val="Arial CE"/>
        <family val="0"/>
      </rPr>
      <t>Obchodní firma</t>
    </r>
  </si>
  <si>
    <r>
      <t xml:space="preserve">Fyzická osoba : </t>
    </r>
    <r>
      <rPr>
        <sz val="10"/>
        <rFont val="Arial CE"/>
        <family val="0"/>
      </rPr>
      <t>Příjmení</t>
    </r>
  </si>
  <si>
    <t>d) ulice (nebo část obce)</t>
  </si>
  <si>
    <t>e) číslo popisné/orientační</t>
  </si>
  <si>
    <t>f) email</t>
  </si>
  <si>
    <t>B. ODDÍL</t>
  </si>
  <si>
    <t>25 5401 Mfin 5401 vzor č.15</t>
  </si>
  <si>
    <t>Otisk razítka</t>
  </si>
  <si>
    <t>C. ODDÍL - daň z přidané hodnoty</t>
  </si>
  <si>
    <t>I. Zdanitelná plnění</t>
  </si>
  <si>
    <t>základní</t>
  </si>
  <si>
    <t>snížená</t>
  </si>
  <si>
    <t>Dodání zboží nebo poskytnutí služby s místem plnění v tuzemsku ( např. § 13, § 14, § 18 )</t>
  </si>
  <si>
    <t>Dovoz zboží ( § 23 odst. 3 a 4 )</t>
  </si>
  <si>
    <t>Dodání zlata podle zvláštního režimu ( §92a odst. 2 )</t>
  </si>
  <si>
    <t>Ostatní zdanitelná plnění, u kterých je povinen přiznat daň plátce při jejich přijetí ( § 15 )</t>
  </si>
  <si>
    <t>Poskytnutí služby osobou registrovanou k dani v jiném členském státě ( §15 )</t>
  </si>
  <si>
    <t>Pořízení zboží z jiného členského státu ( §16 a §17 odst.6 písm e); §19 odst. 3 )</t>
  </si>
  <si>
    <t>Hodnota</t>
  </si>
  <si>
    <t>II. Plnění osvobozená a s místem plnění mimo tuzemsko s nárokem na odpočet daně</t>
  </si>
  <si>
    <t>Poskytnutí služeb s místem plnění mimo tuzemsko osobě registrované k dani v jiném členském státě ( § 24a )</t>
  </si>
  <si>
    <t>Dodání zboží do jiného členského státu ( §64 )</t>
  </si>
  <si>
    <t>Vývoz zboží ( § 66 )</t>
  </si>
  <si>
    <t>Dodání nového dopravního prostředku osobě neregistrované k dani v jiném členském státě ( § 19 odst. 4 )</t>
  </si>
  <si>
    <t>Zasílání zboží do jiného členského státu ( § 18 )</t>
  </si>
  <si>
    <t xml:space="preserve">Ostatní uskutečněná plnění s nárokem na odpočet daně ( např. § 24a, § 67, § 68, § 69, § 70, § 89, § 90, § 92, § 92a )  </t>
  </si>
  <si>
    <t>III. Doplňující údaje</t>
  </si>
  <si>
    <t>Dodání zboží</t>
  </si>
  <si>
    <t>Pořízení zboží</t>
  </si>
  <si>
    <t>Zjednodušený postup při dodání zboží formou třístranného obchodu ( § 17 ) prostřední osobou</t>
  </si>
  <si>
    <t>Krácený odpočet</t>
  </si>
  <si>
    <t>V plné výši</t>
  </si>
  <si>
    <t>Z přijatých zdanitelných plnění od plátců</t>
  </si>
  <si>
    <t>Při dovozu zboží, kdy je správcem daně celní úřad</t>
  </si>
  <si>
    <t>Odpočet při změně režimu ( § 74 )</t>
  </si>
  <si>
    <t>Odpočet daně celkem ( 40 + 41 + 42+ 43 + 44 + 45 + 46 )</t>
  </si>
  <si>
    <t xml:space="preserve">z toho hodnota pořízeného majetku vymezeného v § 78 odst. 2 </t>
  </si>
  <si>
    <t xml:space="preserve">IV. Nárok na odpočet daně </t>
  </si>
  <si>
    <t>V. Krácení nároku na odpočet daně</t>
  </si>
  <si>
    <t>Plnění osvobozená od daně bez nároku na odpočet daně</t>
  </si>
  <si>
    <t>Hodnota plnění nezapočítávaných do výpočtu koeficientu ( § 76 odst. 3 )</t>
  </si>
  <si>
    <t>S nárokem na odpočet</t>
  </si>
  <si>
    <t>Bez nároku na odpočet</t>
  </si>
  <si>
    <t>Vypořádací koeficient</t>
  </si>
  <si>
    <t>Vypořádání odpočtu daně ( § 76 odst. 7 až 10 )</t>
  </si>
  <si>
    <t>Odpočet</t>
  </si>
  <si>
    <t>Změna odpočtu</t>
  </si>
  <si>
    <t>VI. Výpočet daňové povinnosti</t>
  </si>
  <si>
    <t>Vrácení daně ( § 84 )</t>
  </si>
  <si>
    <t>Daň na výstupu ( 1 + 2 + 3 + 4 + 5 + 6 + 7 + 8 + 9 + 10 + 11 + 12 - 62 )</t>
  </si>
  <si>
    <t>Odpočet daně ( 47 V plné výši + 52 Odpočet + 53 Změna odpočtu + 60 + 61 )</t>
  </si>
  <si>
    <t>Vlastní daňová povinnost ( 63 - 64 )</t>
  </si>
  <si>
    <t>Nadměrný odpočet ( 64 - 63 )</t>
  </si>
  <si>
    <t>Rozdíl proti poslední známé daňové povinnosti při podání dodatečného daňového přiznání ( 63 - 64 )</t>
  </si>
  <si>
    <t>Záznamy finančního úřadu :</t>
  </si>
  <si>
    <t>Finanční úřad přiznanou daň vyměřil/dodatečně vyměřil a předepsal podle § 46 zákona ČNR č. 337 /1992 Sb., o správě daní a poplatků, ve znění</t>
  </si>
  <si>
    <t>pozdějších předpisů, dne</t>
  </si>
  <si>
    <t>Ze zdanitelných plnění vykázaných na řádcích 3 až 12</t>
  </si>
  <si>
    <t>Podpis daňového subjektu nebo osoby oprávněné k podpisu za daňový subjekt</t>
  </si>
  <si>
    <t>Pořízení nového dopravního prostředku ( § 19 odst. 4 )</t>
  </si>
  <si>
    <t>formulář je platný od 1. ledna 2009</t>
  </si>
  <si>
    <t>omezená verze</t>
  </si>
  <si>
    <t>Tato verze je použitelná jen pro plátce DPH,u nichž součet plnění, za něž je potřeba přiznat daň, a součet osvobozených uskutečněných plnění nepřesáhne v tomto daňové přiznání 500.000,- Kč.</t>
  </si>
  <si>
    <t>Pokud dojde k překročených nastavených mezí, v některých polích se objeví text LIMIT, následkem čehož přestane formulář pracovat korektně.</t>
  </si>
  <si>
    <t>Nezamčenou verzi lze stáhnout za poplatek 99,- Kč na této adrese</t>
  </si>
  <si>
    <t>Údaje v daňovém přiznání se uvedou zaokrouhlené na celé koruny.</t>
  </si>
  <si>
    <t>Rodné číslo/IČO</t>
  </si>
  <si>
    <t>Časté dotazy :</t>
  </si>
  <si>
    <t>Po otevření souboru se mi objevila jen úvodní stránka. Kde najdu listy přiznání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</si>
  <si>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</si>
  <si>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</si>
  <si>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</si>
  <si>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</si>
  <si>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</si>
  <si>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</si>
  <si>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</si>
  <si>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</si>
  <si>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</si>
  <si>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</si>
  <si>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 xml:space="preserve">Vlastní přiznání je uloženo na dalších listech excelovského souboru. Listy lze zpravidla vidět jako záložky na spodní liště souboru, v případě tohoto přiznání se další listy jmenují DPH1, DPH2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</si>
  <si>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http://business.center.cz/business/sablony/s8-priznani-k-dani-z-pridane-hodnoty-dph.aspx</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</si>
</sst>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 numFmtId="165" formatCode="0.0000"/>
    <numFmt numFmtId="166" formatCode="0.000000"/>
    <numFmt numFmtId="167" formatCode="#,##0.0000"/>
    <numFmt numFmtId="168" formatCode="&quot;Yes&quot;;&quot;Yes&quot;;&quot;No&quot;"/>
    <numFmt numFmtId="169" formatCode="&quot;True&quot;;&quot;True&quot;;&quot;False&quot;"/>
    <numFmt numFmtId="170" formatCode="&quot;On&quot;;&quot;On&quot;;&quot;Off&quot;"/>
    <numFmt numFmtId="171" formatCode="#,##0.0"/>
  </numFmts>
  <fonts count="26">
    <font>
      <sz val="10"/>
      <name val="Arial CE"/>
      <family val="0"/>
    </font>
    <font>
      <b/>
      <sz val="10"/>
      <name val="Arial CE"/>
      <family val="2"/>
    </font>
    <font>
      <u val="single"/>
      <sz val="10"/>
      <color indexed="12"/>
      <name val="Arial CE"/>
      <family val="0"/>
    </font>
    <font>
      <u val="single"/>
      <sz val="10"/>
      <color indexed="36"/>
      <name val="Arial CE"/>
      <family val="0"/>
    </font>
    <font>
      <b/>
      <sz val="9"/>
      <name val="Arial CE"/>
      <family val="2"/>
    </font>
    <font>
      <sz val="8"/>
      <name val="Arial CE"/>
      <family val="2"/>
    </font>
    <font>
      <b/>
      <sz val="20"/>
      <name val="Arial CE"/>
      <family val="2"/>
    </font>
    <font>
      <sz val="12"/>
      <name val="Arial CE"/>
      <family val="2"/>
    </font>
    <font>
      <i/>
      <sz val="8"/>
      <name val="Arial CE"/>
      <family val="2"/>
    </font>
    <font>
      <sz val="10"/>
      <name val="Arial"/>
      <family val="0"/>
    </font>
    <font>
      <b/>
      <sz val="12"/>
      <name val="Arial CE"/>
      <family val="2"/>
    </font>
    <font>
      <b/>
      <sz val="8"/>
      <name val="Arial CE"/>
      <family val="2"/>
    </font>
    <font>
      <sz val="9"/>
      <name val="Arial CE"/>
      <family val="2"/>
    </font>
    <font>
      <b/>
      <u val="single"/>
      <sz val="12"/>
      <name val="Arial CE"/>
      <family val="2"/>
    </font>
    <font>
      <b/>
      <sz val="24"/>
      <name val="Arial CE"/>
      <family val="0"/>
    </font>
    <font>
      <b/>
      <sz val="14"/>
      <name val="Arial CE"/>
      <family val="0"/>
    </font>
    <font>
      <b/>
      <u val="single"/>
      <sz val="14"/>
      <name val="Arial CE"/>
      <family val="0"/>
    </font>
    <font>
      <sz val="14"/>
      <name val="Arial"/>
      <family val="0"/>
    </font>
    <font>
      <sz val="14"/>
      <name val="Arial CE"/>
      <family val="0"/>
    </font>
    <font>
      <i/>
      <sz val="10"/>
      <name val="Arial CE"/>
      <family val="0"/>
    </font>
    <font>
      <sz val="7"/>
      <name val="Arial CE"/>
      <family val="0"/>
    </font>
    <font>
      <b/>
      <sz val="7"/>
      <name val="Arial CE"/>
      <family val="0"/>
    </font>
    <font>
      <b/>
      <sz val="18"/>
      <name val="Arial"/>
      <family val="2"/>
    </font>
    <font>
      <b/>
      <i/>
      <sz val="10"/>
      <name val="Arial"/>
      <family val="2"/>
    </font>
    <font>
      <b/>
      <u val="single"/>
      <sz val="11"/>
      <color indexed="12"/>
      <name val="Arial CE"/>
      <family val="0"/>
    </font>
    <font>
      <b/>
      <sz val="11"/>
      <name val="Arial CE"/>
      <family val="0"/>
    </font>
  </fonts>
  <fills count="7">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16"/>
        <bgColor indexed="64"/>
      </patternFill>
    </fill>
    <fill>
      <patternFill patternType="solid">
        <fgColor indexed="26"/>
        <bgColor indexed="64"/>
      </patternFill>
    </fill>
    <fill>
      <patternFill patternType="solid">
        <fgColor indexed="27"/>
        <bgColor indexed="64"/>
      </patternFill>
    </fill>
  </fills>
  <borders count="64">
    <border>
      <left/>
      <right/>
      <top/>
      <bottom/>
      <diagonal/>
    </border>
    <border>
      <left style="medium"/>
      <right style="thin"/>
      <top style="medium"/>
      <bottom style="medium"/>
    </border>
    <border>
      <left style="thin"/>
      <right style="medium"/>
      <top style="medium"/>
      <bottom style="medium"/>
    </border>
    <border>
      <left style="medium"/>
      <right style="medium"/>
      <top style="medium"/>
      <bottom style="medium"/>
    </border>
    <border>
      <left style="medium"/>
      <right style="medium"/>
      <top>
        <color indexed="63"/>
      </top>
      <bottom>
        <color indexed="63"/>
      </bottom>
    </border>
    <border>
      <left>
        <color indexed="63"/>
      </left>
      <right>
        <color indexed="63"/>
      </right>
      <top style="medium"/>
      <bottom>
        <color indexed="63"/>
      </bottom>
    </border>
    <border>
      <left style="thin"/>
      <right style="thin"/>
      <top>
        <color indexed="63"/>
      </top>
      <bottom style="thin"/>
    </border>
    <border>
      <left style="thin"/>
      <right style="thin"/>
      <top style="medium"/>
      <bottom style="thin"/>
    </border>
    <border>
      <left style="thin"/>
      <right style="thin"/>
      <top style="thin"/>
      <bottom style="thin"/>
    </border>
    <border>
      <left style="thin"/>
      <right style="thin"/>
      <top style="thin"/>
      <bottom>
        <color indexed="63"/>
      </bottom>
    </border>
    <border>
      <left>
        <color indexed="63"/>
      </left>
      <right style="medium"/>
      <top style="medium"/>
      <bottom style="medium"/>
    </border>
    <border>
      <left style="thin"/>
      <right>
        <color indexed="63"/>
      </right>
      <top style="thin"/>
      <bottom style="thin"/>
    </border>
    <border>
      <left style="thin"/>
      <right>
        <color indexed="63"/>
      </right>
      <top style="thin"/>
      <bottom>
        <color indexed="63"/>
      </bottom>
    </border>
    <border>
      <left style="thin"/>
      <right style="thin"/>
      <top style="thin"/>
      <bottom style="medium"/>
    </border>
    <border>
      <left>
        <color indexed="63"/>
      </left>
      <right style="medium"/>
      <top>
        <color indexed="63"/>
      </top>
      <bottom style="thin"/>
    </border>
    <border>
      <left>
        <color indexed="63"/>
      </left>
      <right style="medium"/>
      <top style="thin"/>
      <bottom style="thin"/>
    </border>
    <border>
      <left style="thin"/>
      <right>
        <color indexed="63"/>
      </right>
      <top>
        <color indexed="63"/>
      </top>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medium"/>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color indexed="63"/>
      </right>
      <top style="medium"/>
      <bottom style="medium"/>
    </border>
    <border>
      <left>
        <color indexed="63"/>
      </left>
      <right style="thin"/>
      <top style="medium"/>
      <bottom style="medium"/>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medium"/>
      <right>
        <color indexed="63"/>
      </right>
      <top style="medium"/>
      <bottom style="thin"/>
    </border>
    <border>
      <left style="medium"/>
      <right style="thin"/>
      <top style="thin"/>
      <bottom>
        <color indexed="63"/>
      </bottom>
    </border>
    <border>
      <left style="medium"/>
      <right style="thin"/>
      <top>
        <color indexed="63"/>
      </top>
      <bottom style="thin"/>
    </border>
    <border>
      <left style="medium"/>
      <right style="thin"/>
      <top>
        <color indexed="63"/>
      </top>
      <bottom>
        <color indexed="63"/>
      </bottom>
    </border>
    <border>
      <left>
        <color indexed="63"/>
      </left>
      <right style="medium"/>
      <top style="thin"/>
      <bottom>
        <color indexed="63"/>
      </botto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style="medium"/>
      <right>
        <color indexed="63"/>
      </right>
      <top style="thin"/>
      <bottom>
        <color indexed="63"/>
      </bottom>
    </border>
    <border>
      <left style="medium"/>
      <right>
        <color indexed="63"/>
      </right>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cellStyleXfs>
  <cellXfs count="361">
    <xf numFmtId="0" fontId="0" fillId="0" borderId="0" xfId="0" applyAlignment="1">
      <alignment/>
    </xf>
    <xf numFmtId="0" fontId="0" fillId="0" borderId="0" xfId="0" applyAlignment="1">
      <alignment horizontal="center"/>
    </xf>
    <xf numFmtId="0" fontId="0" fillId="2" borderId="0" xfId="0" applyFill="1" applyAlignment="1">
      <alignment/>
    </xf>
    <xf numFmtId="0" fontId="0" fillId="2" borderId="0" xfId="0" applyFill="1" applyAlignment="1">
      <alignment horizontal="center"/>
    </xf>
    <xf numFmtId="0" fontId="0" fillId="2" borderId="0" xfId="0" applyFill="1" applyBorder="1" applyAlignment="1">
      <alignment/>
    </xf>
    <xf numFmtId="0" fontId="5" fillId="2" borderId="1" xfId="0" applyFont="1" applyFill="1" applyBorder="1" applyAlignment="1">
      <alignment horizontal="center"/>
    </xf>
    <xf numFmtId="0" fontId="1" fillId="2" borderId="2" xfId="0" applyFont="1" applyFill="1" applyBorder="1" applyAlignment="1" applyProtection="1">
      <alignment horizontal="center"/>
      <protection locked="0"/>
    </xf>
    <xf numFmtId="0" fontId="0" fillId="2" borderId="3" xfId="0" applyFill="1" applyBorder="1" applyAlignment="1" applyProtection="1">
      <alignment horizontal="center"/>
      <protection locked="0"/>
    </xf>
    <xf numFmtId="0" fontId="5" fillId="2" borderId="0" xfId="0" applyFont="1" applyFill="1" applyAlignment="1">
      <alignment/>
    </xf>
    <xf numFmtId="0" fontId="0" fillId="3" borderId="0" xfId="0" applyFill="1" applyAlignment="1">
      <alignment horizontal="center"/>
    </xf>
    <xf numFmtId="0" fontId="0" fillId="3" borderId="0" xfId="0" applyFill="1" applyAlignment="1">
      <alignment/>
    </xf>
    <xf numFmtId="0" fontId="1" fillId="3" borderId="0" xfId="0" applyFont="1" applyFill="1" applyAlignment="1">
      <alignment horizontal="center"/>
    </xf>
    <xf numFmtId="0" fontId="5" fillId="3" borderId="0" xfId="0" applyFont="1" applyFill="1" applyBorder="1" applyAlignment="1" applyProtection="1">
      <alignment/>
      <protection/>
    </xf>
    <xf numFmtId="0" fontId="0" fillId="2" borderId="0" xfId="0" applyFill="1" applyAlignment="1" applyProtection="1">
      <alignment horizontal="center"/>
      <protection/>
    </xf>
    <xf numFmtId="0" fontId="0" fillId="2" borderId="0" xfId="0" applyFill="1" applyAlignment="1" applyProtection="1">
      <alignment/>
      <protection/>
    </xf>
    <xf numFmtId="0" fontId="0" fillId="2" borderId="0" xfId="0" applyFill="1" applyAlignment="1" applyProtection="1">
      <alignment horizontal="left"/>
      <protection/>
    </xf>
    <xf numFmtId="0" fontId="5" fillId="3" borderId="0" xfId="0" applyFont="1" applyFill="1" applyAlignment="1">
      <alignment horizontal="right"/>
    </xf>
    <xf numFmtId="0" fontId="0" fillId="3" borderId="4" xfId="0" applyFill="1" applyBorder="1" applyAlignment="1" applyProtection="1">
      <alignment horizontal="left"/>
      <protection/>
    </xf>
    <xf numFmtId="0" fontId="0" fillId="2" borderId="0" xfId="0" applyFill="1" applyAlignment="1" applyProtection="1">
      <alignment/>
      <protection locked="0"/>
    </xf>
    <xf numFmtId="0" fontId="0" fillId="0" borderId="0" xfId="0" applyAlignment="1">
      <alignment vertical="center"/>
    </xf>
    <xf numFmtId="0" fontId="0" fillId="3" borderId="4" xfId="0" applyFont="1" applyFill="1" applyBorder="1" applyAlignment="1" applyProtection="1">
      <alignment horizontal="left"/>
      <protection/>
    </xf>
    <xf numFmtId="0" fontId="0" fillId="2" borderId="0" xfId="0" applyFill="1" applyAlignment="1">
      <alignment vertical="center"/>
    </xf>
    <xf numFmtId="0" fontId="0" fillId="2" borderId="0" xfId="0" applyFill="1" applyAlignment="1">
      <alignment horizontal="center" vertical="center"/>
    </xf>
    <xf numFmtId="0" fontId="0" fillId="0" borderId="0" xfId="0" applyAlignment="1">
      <alignment horizontal="center" vertical="center"/>
    </xf>
    <xf numFmtId="0" fontId="0" fillId="3" borderId="0" xfId="0" applyFill="1" applyAlignment="1">
      <alignment/>
    </xf>
    <xf numFmtId="0" fontId="5" fillId="2" borderId="1" xfId="0" applyFont="1" applyFill="1" applyBorder="1" applyAlignment="1">
      <alignment horizontal="center" vertical="center"/>
    </xf>
    <xf numFmtId="0" fontId="1" fillId="2" borderId="2" xfId="0" applyFont="1" applyFill="1" applyBorder="1" applyAlignment="1" applyProtection="1">
      <alignment horizontal="center" vertical="center"/>
      <protection locked="0"/>
    </xf>
    <xf numFmtId="0" fontId="0" fillId="3" borderId="0" xfId="0" applyFill="1" applyAlignment="1">
      <alignment horizontal="center" vertical="center"/>
    </xf>
    <xf numFmtId="0" fontId="5" fillId="3" borderId="5" xfId="0" applyFont="1" applyFill="1" applyBorder="1" applyAlignment="1" applyProtection="1">
      <alignment horizontal="left"/>
      <protection/>
    </xf>
    <xf numFmtId="0" fontId="0" fillId="3" borderId="0" xfId="0" applyFill="1" applyBorder="1" applyAlignment="1" applyProtection="1">
      <alignment/>
      <protection/>
    </xf>
    <xf numFmtId="3" fontId="5" fillId="3" borderId="6" xfId="0" applyNumberFormat="1" applyFont="1" applyFill="1" applyBorder="1" applyAlignment="1" applyProtection="1">
      <alignment horizontal="center" vertical="center"/>
      <protection/>
    </xf>
    <xf numFmtId="0" fontId="5" fillId="2" borderId="0" xfId="0" applyFont="1" applyFill="1" applyAlignment="1">
      <alignment horizontal="center" vertical="center"/>
    </xf>
    <xf numFmtId="0" fontId="5" fillId="0" borderId="0" xfId="0" applyFont="1" applyAlignment="1">
      <alignment horizontal="center" vertical="center"/>
    </xf>
    <xf numFmtId="3" fontId="5" fillId="3" borderId="7" xfId="0" applyNumberFormat="1" applyFont="1" applyFill="1" applyBorder="1" applyAlignment="1">
      <alignment horizontal="center" vertical="center"/>
    </xf>
    <xf numFmtId="3" fontId="5" fillId="4" borderId="8" xfId="0" applyNumberFormat="1" applyFont="1" applyFill="1" applyBorder="1" applyAlignment="1">
      <alignment horizontal="center" vertical="center"/>
    </xf>
    <xf numFmtId="3" fontId="5" fillId="3" borderId="8" xfId="0" applyNumberFormat="1" applyFont="1" applyFill="1" applyBorder="1" applyAlignment="1">
      <alignment horizontal="center" vertical="center"/>
    </xf>
    <xf numFmtId="3" fontId="5" fillId="3" borderId="9" xfId="0" applyNumberFormat="1" applyFont="1" applyFill="1" applyBorder="1" applyAlignment="1">
      <alignment horizontal="center" vertical="center"/>
    </xf>
    <xf numFmtId="3" fontId="4" fillId="3" borderId="10" xfId="0" applyNumberFormat="1" applyFont="1" applyFill="1" applyBorder="1" applyAlignment="1" applyProtection="1">
      <alignment horizontal="center" vertical="center" wrapText="1"/>
      <protection/>
    </xf>
    <xf numFmtId="3" fontId="5" fillId="4" borderId="6" xfId="0" applyNumberFormat="1" applyFont="1" applyFill="1" applyBorder="1" applyAlignment="1" applyProtection="1">
      <alignment horizontal="center" vertical="center"/>
      <protection/>
    </xf>
    <xf numFmtId="3" fontId="5" fillId="4" borderId="6" xfId="0" applyNumberFormat="1" applyFont="1" applyFill="1" applyBorder="1" applyAlignment="1" applyProtection="1">
      <alignment horizontal="center" vertical="center"/>
      <protection locked="0"/>
    </xf>
    <xf numFmtId="3" fontId="5" fillId="3" borderId="6" xfId="0" applyNumberFormat="1" applyFont="1" applyFill="1" applyBorder="1" applyAlignment="1" applyProtection="1">
      <alignment horizontal="center" vertical="center"/>
      <protection locked="0"/>
    </xf>
    <xf numFmtId="0" fontId="5" fillId="3" borderId="0" xfId="0" applyFont="1" applyFill="1" applyBorder="1" applyAlignment="1" applyProtection="1">
      <alignment vertical="center" wrapText="1"/>
      <protection/>
    </xf>
    <xf numFmtId="0" fontId="5" fillId="3" borderId="0" xfId="0" applyFont="1" applyFill="1" applyBorder="1" applyAlignment="1" applyProtection="1">
      <alignment vertical="center"/>
      <protection/>
    </xf>
    <xf numFmtId="3" fontId="5" fillId="4" borderId="11" xfId="0" applyNumberFormat="1" applyFont="1" applyFill="1" applyBorder="1" applyAlignment="1">
      <alignment horizontal="center" vertical="center" wrapText="1"/>
    </xf>
    <xf numFmtId="3" fontId="5" fillId="4" borderId="11" xfId="0" applyNumberFormat="1" applyFont="1" applyFill="1" applyBorder="1" applyAlignment="1">
      <alignment horizontal="center" vertical="center" wrapText="1"/>
    </xf>
    <xf numFmtId="3" fontId="5" fillId="3" borderId="11" xfId="0" applyNumberFormat="1" applyFont="1" applyFill="1" applyBorder="1" applyAlignment="1">
      <alignment horizontal="center" vertical="center" wrapText="1"/>
    </xf>
    <xf numFmtId="3" fontId="5" fillId="3" borderId="12" xfId="0" applyNumberFormat="1" applyFont="1" applyFill="1" applyBorder="1" applyAlignment="1">
      <alignment horizontal="center" vertical="center" wrapText="1"/>
    </xf>
    <xf numFmtId="3" fontId="5" fillId="3" borderId="11" xfId="0" applyNumberFormat="1" applyFont="1" applyFill="1" applyBorder="1" applyAlignment="1">
      <alignment horizontal="center" vertical="center" wrapText="1"/>
    </xf>
    <xf numFmtId="0" fontId="5" fillId="3" borderId="8" xfId="0" applyFont="1" applyFill="1" applyBorder="1" applyAlignment="1" applyProtection="1">
      <alignment horizontal="center" vertical="center"/>
      <protection/>
    </xf>
    <xf numFmtId="0" fontId="5" fillId="3" borderId="7" xfId="0" applyFont="1" applyFill="1" applyBorder="1" applyAlignment="1" applyProtection="1">
      <alignment horizontal="center" vertical="center"/>
      <protection/>
    </xf>
    <xf numFmtId="0" fontId="5" fillId="3" borderId="13" xfId="0" applyFont="1" applyFill="1" applyBorder="1" applyAlignment="1" applyProtection="1">
      <alignment horizontal="center" vertical="center"/>
      <protection/>
    </xf>
    <xf numFmtId="0" fontId="4" fillId="3" borderId="14" xfId="0" applyFont="1" applyFill="1" applyBorder="1" applyAlignment="1" applyProtection="1">
      <alignment horizontal="center" vertical="center"/>
      <protection/>
    </xf>
    <xf numFmtId="3" fontId="0" fillId="0" borderId="14" xfId="0" applyNumberFormat="1" applyFill="1" applyBorder="1" applyAlignment="1" applyProtection="1">
      <alignment horizontal="right" vertical="center" indent="1"/>
      <protection locked="0"/>
    </xf>
    <xf numFmtId="3" fontId="0" fillId="0" borderId="15" xfId="0" applyNumberFormat="1" applyBorder="1" applyAlignment="1" applyProtection="1">
      <alignment horizontal="right" vertical="center" indent="1"/>
      <protection locked="0"/>
    </xf>
    <xf numFmtId="3" fontId="0" fillId="0" borderId="15" xfId="0" applyNumberFormat="1" applyBorder="1" applyAlignment="1" applyProtection="1">
      <alignment horizontal="right" vertical="center" indent="1"/>
      <protection/>
    </xf>
    <xf numFmtId="4" fontId="0" fillId="2" borderId="16" xfId="0" applyNumberFormat="1" applyFill="1" applyBorder="1" applyAlignment="1" applyProtection="1">
      <alignment vertical="center"/>
      <protection locked="0"/>
    </xf>
    <xf numFmtId="3" fontId="0" fillId="0" borderId="17" xfId="0" applyNumberFormat="1" applyBorder="1" applyAlignment="1" applyProtection="1">
      <alignment horizontal="right" vertical="center" indent="1"/>
      <protection locked="0"/>
    </xf>
    <xf numFmtId="0" fontId="5" fillId="4" borderId="8" xfId="0" applyFont="1" applyFill="1" applyBorder="1" applyAlignment="1" applyProtection="1">
      <alignment horizontal="center" vertical="center"/>
      <protection/>
    </xf>
    <xf numFmtId="4" fontId="0" fillId="3" borderId="8" xfId="0" applyNumberFormat="1" applyFill="1" applyBorder="1" applyAlignment="1" applyProtection="1">
      <alignment horizontal="right" vertical="center"/>
      <protection/>
    </xf>
    <xf numFmtId="4" fontId="0" fillId="3" borderId="13" xfId="0" applyNumberFormat="1" applyFill="1" applyBorder="1" applyAlignment="1" applyProtection="1">
      <alignment horizontal="right" vertical="center"/>
      <protection/>
    </xf>
    <xf numFmtId="0" fontId="1" fillId="3" borderId="18" xfId="0" applyFont="1" applyFill="1" applyBorder="1" applyAlignment="1" applyProtection="1">
      <alignment horizontal="center" vertical="center" wrapText="1"/>
      <protection/>
    </xf>
    <xf numFmtId="0" fontId="1" fillId="3" borderId="7" xfId="0" applyFont="1" applyFill="1" applyBorder="1" applyAlignment="1" applyProtection="1">
      <alignment horizontal="center" vertical="center" wrapText="1"/>
      <protection/>
    </xf>
    <xf numFmtId="0" fontId="1" fillId="3" borderId="7" xfId="0" applyFont="1" applyFill="1" applyBorder="1" applyAlignment="1" applyProtection="1">
      <alignment horizontal="center" vertical="center"/>
      <protection/>
    </xf>
    <xf numFmtId="0" fontId="1" fillId="5" borderId="19" xfId="0" applyFont="1" applyFill="1" applyBorder="1" applyAlignment="1" applyProtection="1">
      <alignment horizontal="center" vertical="center" wrapText="1"/>
      <protection/>
    </xf>
    <xf numFmtId="0" fontId="1" fillId="5" borderId="17" xfId="0" applyFont="1" applyFill="1" applyBorder="1" applyAlignment="1" applyProtection="1">
      <alignment horizontal="center" vertical="center"/>
      <protection/>
    </xf>
    <xf numFmtId="0" fontId="1" fillId="5" borderId="20" xfId="0" applyFont="1" applyFill="1" applyBorder="1" applyAlignment="1" applyProtection="1">
      <alignment horizontal="center" vertical="center"/>
      <protection/>
    </xf>
    <xf numFmtId="0" fontId="1" fillId="3" borderId="21" xfId="0" applyFont="1" applyFill="1" applyBorder="1" applyAlignment="1" applyProtection="1">
      <alignment horizontal="center" vertical="center"/>
      <protection/>
    </xf>
    <xf numFmtId="0" fontId="1" fillId="3" borderId="22" xfId="0" applyFont="1" applyFill="1" applyBorder="1" applyAlignment="1" applyProtection="1">
      <alignment horizontal="center" vertical="center"/>
      <protection/>
    </xf>
    <xf numFmtId="9" fontId="0" fillId="3" borderId="8" xfId="0" applyNumberFormat="1" applyFill="1" applyBorder="1" applyAlignment="1" applyProtection="1">
      <alignment horizontal="center" vertical="center"/>
      <protection/>
    </xf>
    <xf numFmtId="9" fontId="0" fillId="3" borderId="13" xfId="0" applyNumberFormat="1" applyFill="1" applyBorder="1" applyAlignment="1" applyProtection="1">
      <alignment horizontal="center" vertical="center"/>
      <protection/>
    </xf>
    <xf numFmtId="0" fontId="23" fillId="2" borderId="0" xfId="0" applyFont="1" applyFill="1" applyAlignment="1">
      <alignment/>
    </xf>
    <xf numFmtId="0" fontId="0" fillId="2" borderId="0" xfId="0" applyFill="1" applyAlignment="1">
      <alignment vertical="top" wrapText="1"/>
    </xf>
    <xf numFmtId="0" fontId="23" fillId="2" borderId="0" xfId="0" applyFont="1" applyFill="1" applyAlignment="1">
      <alignment/>
    </xf>
    <xf numFmtId="0" fontId="17" fillId="3" borderId="0" xfId="0" applyFont="1" applyFill="1" applyAlignment="1">
      <alignment horizontal="left" wrapText="1"/>
    </xf>
    <xf numFmtId="0" fontId="16" fillId="3" borderId="0" xfId="0" applyFont="1" applyFill="1" applyAlignment="1">
      <alignment horizontal="left" wrapText="1"/>
    </xf>
    <xf numFmtId="0" fontId="14" fillId="3" borderId="0" xfId="0" applyFont="1" applyFill="1" applyAlignment="1">
      <alignment horizontal="center"/>
    </xf>
    <xf numFmtId="0" fontId="15" fillId="3" borderId="0" xfId="0" applyFont="1" applyFill="1" applyAlignment="1">
      <alignment horizontal="center"/>
    </xf>
    <xf numFmtId="0" fontId="15" fillId="3" borderId="0" xfId="0" applyFont="1" applyFill="1" applyAlignment="1">
      <alignment horizontal="center" wrapText="1"/>
    </xf>
    <xf numFmtId="0" fontId="15" fillId="3" borderId="0" xfId="0" applyFont="1" applyFill="1" applyAlignment="1">
      <alignment horizontal="left" wrapText="1"/>
    </xf>
    <xf numFmtId="0" fontId="0" fillId="0" borderId="0" xfId="0" applyAlignment="1">
      <alignment wrapText="1"/>
    </xf>
    <xf numFmtId="0" fontId="0" fillId="0" borderId="0" xfId="0" applyAlignment="1">
      <alignment/>
    </xf>
    <xf numFmtId="0" fontId="22" fillId="2" borderId="0" xfId="0" applyFont="1" applyFill="1" applyAlignment="1">
      <alignment vertical="center"/>
    </xf>
    <xf numFmtId="0" fontId="0" fillId="0" borderId="0" xfId="0" applyAlignment="1">
      <alignment vertical="top" wrapText="1"/>
    </xf>
    <xf numFmtId="0" fontId="0" fillId="2" borderId="0" xfId="0" applyFill="1" applyAlignment="1">
      <alignment vertical="top" wrapText="1"/>
    </xf>
    <xf numFmtId="0" fontId="17" fillId="3" borderId="0" xfId="0" applyFont="1" applyFill="1" applyAlignment="1">
      <alignment horizontal="left" wrapText="1" shrinkToFit="1"/>
    </xf>
    <xf numFmtId="0" fontId="15" fillId="3" borderId="0" xfId="0" applyFont="1" applyFill="1" applyAlignment="1" applyProtection="1">
      <alignment horizontal="center" wrapText="1"/>
      <protection locked="0"/>
    </xf>
    <xf numFmtId="0" fontId="24" fillId="3" borderId="0" xfId="17" applyFont="1" applyFill="1" applyAlignment="1" applyProtection="1">
      <alignment horizontal="center" wrapText="1"/>
      <protection locked="0"/>
    </xf>
    <xf numFmtId="0" fontId="25" fillId="3" borderId="0" xfId="0" applyFont="1" applyFill="1" applyAlignment="1" applyProtection="1">
      <alignment horizontal="center" wrapText="1"/>
      <protection locked="0"/>
    </xf>
    <xf numFmtId="0" fontId="18" fillId="3" borderId="0" xfId="0" applyFont="1" applyFill="1" applyAlignment="1">
      <alignment horizontal="left" wrapText="1"/>
    </xf>
    <xf numFmtId="0" fontId="0" fillId="2" borderId="23" xfId="0" applyFont="1" applyFill="1" applyBorder="1" applyAlignment="1" applyProtection="1">
      <alignment/>
      <protection locked="0"/>
    </xf>
    <xf numFmtId="0" fontId="0" fillId="0" borderId="24" xfId="0" applyBorder="1" applyAlignment="1" applyProtection="1">
      <alignment/>
      <protection locked="0"/>
    </xf>
    <xf numFmtId="0" fontId="0" fillId="0" borderId="10" xfId="0" applyBorder="1" applyAlignment="1" applyProtection="1">
      <alignment/>
      <protection locked="0"/>
    </xf>
    <xf numFmtId="0" fontId="8" fillId="3" borderId="0" xfId="20" applyFont="1" applyFill="1" applyBorder="1" applyAlignment="1" applyProtection="1">
      <alignment horizontal="right"/>
      <protection/>
    </xf>
    <xf numFmtId="0" fontId="0" fillId="0" borderId="0" xfId="0" applyBorder="1" applyAlignment="1">
      <alignment horizontal="right"/>
    </xf>
    <xf numFmtId="0" fontId="8" fillId="3" borderId="0" xfId="0" applyFont="1" applyFill="1" applyAlignment="1" applyProtection="1">
      <alignment/>
      <protection/>
    </xf>
    <xf numFmtId="0" fontId="0" fillId="2" borderId="23" xfId="0" applyFont="1" applyFill="1" applyBorder="1" applyAlignment="1" applyProtection="1">
      <alignment horizontal="left"/>
      <protection locked="0"/>
    </xf>
    <xf numFmtId="0" fontId="0" fillId="2" borderId="24" xfId="0" applyFont="1" applyFill="1" applyBorder="1" applyAlignment="1" applyProtection="1">
      <alignment horizontal="left"/>
      <protection locked="0"/>
    </xf>
    <xf numFmtId="0" fontId="0" fillId="2" borderId="24" xfId="0" applyFont="1" applyFill="1" applyBorder="1" applyAlignment="1" applyProtection="1">
      <alignment/>
      <protection locked="0"/>
    </xf>
    <xf numFmtId="0" fontId="0" fillId="2" borderId="10" xfId="0" applyFont="1" applyFill="1" applyBorder="1" applyAlignment="1" applyProtection="1">
      <alignment/>
      <protection locked="0"/>
    </xf>
    <xf numFmtId="0" fontId="10" fillId="3" borderId="5" xfId="0" applyFont="1" applyFill="1" applyBorder="1" applyAlignment="1">
      <alignment horizontal="left"/>
    </xf>
    <xf numFmtId="0" fontId="0" fillId="0" borderId="5" xfId="0" applyBorder="1" applyAlignment="1">
      <alignment/>
    </xf>
    <xf numFmtId="0" fontId="0" fillId="3" borderId="25" xfId="0" applyFill="1" applyBorder="1" applyAlignment="1" applyProtection="1">
      <alignment/>
      <protection/>
    </xf>
    <xf numFmtId="0" fontId="0" fillId="0" borderId="11" xfId="0" applyFont="1" applyFill="1" applyBorder="1" applyAlignment="1" applyProtection="1">
      <alignment horizontal="left"/>
      <protection locked="0"/>
    </xf>
    <xf numFmtId="0" fontId="0" fillId="0" borderId="26" xfId="0" applyFont="1" applyFill="1" applyBorder="1" applyAlignment="1" applyProtection="1">
      <alignment horizontal="left"/>
      <protection locked="0"/>
    </xf>
    <xf numFmtId="0" fontId="0" fillId="0" borderId="27" xfId="0" applyFont="1" applyFill="1" applyBorder="1" applyAlignment="1" applyProtection="1">
      <alignment horizontal="left"/>
      <protection locked="0"/>
    </xf>
    <xf numFmtId="0" fontId="5" fillId="3" borderId="0" xfId="0" applyFont="1" applyFill="1" applyBorder="1" applyAlignment="1">
      <alignment/>
    </xf>
    <xf numFmtId="0" fontId="0" fillId="0" borderId="0" xfId="0" applyBorder="1" applyAlignment="1">
      <alignment/>
    </xf>
    <xf numFmtId="0" fontId="5" fillId="3" borderId="0" xfId="0" applyFont="1" applyFill="1" applyAlignment="1">
      <alignment/>
    </xf>
    <xf numFmtId="0" fontId="1" fillId="3" borderId="28" xfId="0" applyFont="1" applyFill="1" applyBorder="1" applyAlignment="1">
      <alignment horizontal="center"/>
    </xf>
    <xf numFmtId="0" fontId="0" fillId="0" borderId="29" xfId="0" applyBorder="1" applyAlignment="1">
      <alignment horizontal="center"/>
    </xf>
    <xf numFmtId="0" fontId="0" fillId="2" borderId="23" xfId="0" applyFill="1" applyBorder="1" applyAlignment="1" applyProtection="1">
      <alignment horizontal="center"/>
      <protection locked="0"/>
    </xf>
    <xf numFmtId="0" fontId="0" fillId="0" borderId="10" xfId="0" applyBorder="1" applyAlignment="1">
      <alignment horizontal="center"/>
    </xf>
    <xf numFmtId="0" fontId="5" fillId="2" borderId="30" xfId="0" applyFont="1" applyFill="1" applyBorder="1" applyAlignment="1">
      <alignment horizontal="left" vertical="center"/>
    </xf>
    <xf numFmtId="0" fontId="1" fillId="3" borderId="0" xfId="0" applyFont="1" applyFill="1" applyAlignment="1">
      <alignment/>
    </xf>
    <xf numFmtId="0" fontId="5" fillId="2" borderId="30" xfId="0" applyFont="1" applyFill="1" applyBorder="1" applyAlignment="1">
      <alignment horizontal="left" vertical="center"/>
    </xf>
    <xf numFmtId="0" fontId="5" fillId="2" borderId="30" xfId="0" applyFont="1" applyFill="1" applyBorder="1" applyAlignment="1">
      <alignment vertical="center"/>
    </xf>
    <xf numFmtId="0" fontId="1" fillId="2" borderId="30"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3" borderId="0" xfId="0" applyFont="1" applyFill="1" applyAlignment="1">
      <alignment horizontal="center" vertical="center"/>
    </xf>
    <xf numFmtId="0" fontId="0" fillId="0" borderId="0" xfId="0" applyAlignment="1">
      <alignment horizontal="center" vertical="center"/>
    </xf>
    <xf numFmtId="0" fontId="1" fillId="3" borderId="0" xfId="0" applyFont="1" applyFill="1" applyAlignment="1">
      <alignment horizontal="center"/>
    </xf>
    <xf numFmtId="0" fontId="0" fillId="3" borderId="0" xfId="0" applyFill="1" applyAlignment="1">
      <alignment horizontal="center"/>
    </xf>
    <xf numFmtId="0" fontId="10" fillId="3" borderId="0" xfId="0" applyFont="1" applyFill="1" applyAlignment="1">
      <alignment horizontal="left"/>
    </xf>
    <xf numFmtId="0" fontId="5" fillId="3" borderId="0" xfId="0" applyFont="1" applyFill="1" applyBorder="1" applyAlignment="1">
      <alignment horizontal="left"/>
    </xf>
    <xf numFmtId="0" fontId="0" fillId="0" borderId="0" xfId="0" applyBorder="1" applyAlignment="1">
      <alignment horizontal="left"/>
    </xf>
    <xf numFmtId="0" fontId="0" fillId="3" borderId="5" xfId="0" applyFill="1" applyBorder="1" applyAlignment="1">
      <alignment/>
    </xf>
    <xf numFmtId="0" fontId="5" fillId="3" borderId="0" xfId="0" applyFont="1" applyFill="1" applyBorder="1" applyAlignment="1">
      <alignment horizontal="left" wrapText="1"/>
    </xf>
    <xf numFmtId="0" fontId="0" fillId="3" borderId="0" xfId="0" applyFill="1" applyAlignment="1">
      <alignment horizontal="left" wrapText="1"/>
    </xf>
    <xf numFmtId="0" fontId="0" fillId="3" borderId="29" xfId="0" applyFill="1" applyBorder="1" applyAlignment="1">
      <alignment horizontal="left"/>
    </xf>
    <xf numFmtId="14" fontId="0" fillId="2" borderId="23" xfId="0" applyNumberFormat="1" applyFill="1" applyBorder="1" applyAlignment="1" applyProtection="1">
      <alignment horizontal="center"/>
      <protection locked="0"/>
    </xf>
    <xf numFmtId="0" fontId="0" fillId="2" borderId="24" xfId="0" applyFill="1" applyBorder="1" applyAlignment="1" applyProtection="1">
      <alignment/>
      <protection locked="0"/>
    </xf>
    <xf numFmtId="0" fontId="0" fillId="2" borderId="10" xfId="0" applyFill="1" applyBorder="1" applyAlignment="1" applyProtection="1">
      <alignment/>
      <protection locked="0"/>
    </xf>
    <xf numFmtId="0" fontId="5" fillId="3" borderId="12" xfId="0" applyFont="1" applyFill="1" applyBorder="1" applyAlignment="1">
      <alignment horizontal="center"/>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16" xfId="0" applyBorder="1" applyAlignment="1">
      <alignment/>
    </xf>
    <xf numFmtId="0" fontId="0" fillId="0" borderId="35" xfId="0" applyBorder="1" applyAlignment="1">
      <alignment/>
    </xf>
    <xf numFmtId="0" fontId="0" fillId="0" borderId="36" xfId="0" applyBorder="1" applyAlignment="1">
      <alignment/>
    </xf>
    <xf numFmtId="0" fontId="0" fillId="3" borderId="0" xfId="0" applyFill="1" applyAlignment="1">
      <alignment/>
    </xf>
    <xf numFmtId="0" fontId="0" fillId="3" borderId="34" xfId="0" applyFill="1" applyBorder="1" applyAlignment="1">
      <alignment/>
    </xf>
    <xf numFmtId="0" fontId="5" fillId="3" borderId="24" xfId="0" applyFont="1" applyFill="1" applyBorder="1" applyAlignment="1">
      <alignment horizontal="left"/>
    </xf>
    <xf numFmtId="0" fontId="0" fillId="3" borderId="24" xfId="0" applyFill="1" applyBorder="1" applyAlignment="1">
      <alignment horizontal="left"/>
    </xf>
    <xf numFmtId="0" fontId="0" fillId="2" borderId="10" xfId="0" applyFont="1" applyFill="1" applyBorder="1" applyAlignment="1" applyProtection="1">
      <alignment horizontal="left"/>
      <protection locked="0"/>
    </xf>
    <xf numFmtId="0" fontId="11" fillId="3" borderId="0" xfId="0" applyFont="1" applyFill="1" applyAlignment="1">
      <alignment horizontal="center"/>
    </xf>
    <xf numFmtId="0" fontId="5" fillId="3" borderId="37" xfId="0" applyFont="1" applyFill="1" applyBorder="1" applyAlignment="1">
      <alignment/>
    </xf>
    <xf numFmtId="0" fontId="0" fillId="0" borderId="37" xfId="0" applyBorder="1" applyAlignment="1">
      <alignment/>
    </xf>
    <xf numFmtId="0" fontId="7" fillId="3" borderId="5" xfId="0" applyFont="1" applyFill="1" applyBorder="1" applyAlignment="1" applyProtection="1">
      <alignment horizontal="left"/>
      <protection/>
    </xf>
    <xf numFmtId="0" fontId="0" fillId="0" borderId="5" xfId="0" applyBorder="1" applyAlignment="1" applyProtection="1">
      <alignment/>
      <protection/>
    </xf>
    <xf numFmtId="3" fontId="0" fillId="2" borderId="23" xfId="0" applyNumberFormat="1" applyFont="1" applyFill="1" applyBorder="1" applyAlignment="1" applyProtection="1">
      <alignment horizontal="left"/>
      <protection locked="0"/>
    </xf>
    <xf numFmtId="3" fontId="0" fillId="0" borderId="24" xfId="0" applyNumberFormat="1" applyBorder="1" applyAlignment="1" applyProtection="1">
      <alignment horizontal="left"/>
      <protection locked="0"/>
    </xf>
    <xf numFmtId="3" fontId="0" fillId="0" borderId="10" xfId="0" applyNumberFormat="1" applyBorder="1" applyAlignment="1" applyProtection="1">
      <alignment horizontal="left"/>
      <protection locked="0"/>
    </xf>
    <xf numFmtId="3" fontId="0" fillId="0" borderId="11" xfId="0" applyNumberFormat="1" applyBorder="1" applyAlignment="1" applyProtection="1">
      <alignment horizontal="left"/>
      <protection locked="0"/>
    </xf>
    <xf numFmtId="3" fontId="0" fillId="0" borderId="26" xfId="0" applyNumberFormat="1" applyBorder="1" applyAlignment="1" applyProtection="1">
      <alignment horizontal="left"/>
      <protection locked="0"/>
    </xf>
    <xf numFmtId="3" fontId="0" fillId="0" borderId="27" xfId="0" applyNumberFormat="1" applyBorder="1" applyAlignment="1" applyProtection="1">
      <alignment horizontal="left"/>
      <protection locked="0"/>
    </xf>
    <xf numFmtId="0" fontId="0" fillId="3" borderId="28" xfId="0" applyFill="1" applyBorder="1" applyAlignment="1" applyProtection="1">
      <alignment horizontal="left"/>
      <protection/>
    </xf>
    <xf numFmtId="0" fontId="0" fillId="0" borderId="29" xfId="0" applyBorder="1" applyAlignment="1" applyProtection="1">
      <alignment horizontal="left"/>
      <protection/>
    </xf>
    <xf numFmtId="0" fontId="0" fillId="2" borderId="23" xfId="0" applyFill="1" applyBorder="1" applyAlignment="1" applyProtection="1">
      <alignment horizontal="left"/>
      <protection locked="0"/>
    </xf>
    <xf numFmtId="0" fontId="0" fillId="2" borderId="10" xfId="0" applyFill="1" applyBorder="1" applyAlignment="1" applyProtection="1">
      <alignment horizontal="left"/>
      <protection locked="0"/>
    </xf>
    <xf numFmtId="0" fontId="2" fillId="2" borderId="23" xfId="17" applyFill="1" applyBorder="1" applyAlignment="1" applyProtection="1">
      <alignment horizontal="left"/>
      <protection locked="0"/>
    </xf>
    <xf numFmtId="0" fontId="5" fillId="3" borderId="0" xfId="0" applyFont="1" applyFill="1" applyAlignment="1">
      <alignment horizontal="center"/>
    </xf>
    <xf numFmtId="0" fontId="6" fillId="3" borderId="0" xfId="0" applyFont="1" applyFill="1" applyAlignment="1">
      <alignment horizontal="center"/>
    </xf>
    <xf numFmtId="0" fontId="1" fillId="3" borderId="0" xfId="0" applyFont="1" applyFill="1" applyAlignment="1">
      <alignment horizontal="right"/>
    </xf>
    <xf numFmtId="0" fontId="1" fillId="3" borderId="29" xfId="0" applyFont="1" applyFill="1" applyBorder="1" applyAlignment="1">
      <alignment horizontal="right"/>
    </xf>
    <xf numFmtId="0" fontId="5" fillId="3" borderId="0" xfId="0" applyFont="1" applyFill="1" applyBorder="1" applyAlignment="1">
      <alignment horizontal="center"/>
    </xf>
    <xf numFmtId="0" fontId="0" fillId="3" borderId="0" xfId="0" applyFill="1" applyBorder="1" applyAlignment="1">
      <alignment/>
    </xf>
    <xf numFmtId="0" fontId="0" fillId="0" borderId="0" xfId="0" applyAlignment="1">
      <alignment horizontal="center"/>
    </xf>
    <xf numFmtId="0" fontId="1" fillId="3" borderId="0" xfId="0" applyFont="1" applyFill="1" applyAlignment="1" applyProtection="1">
      <alignment/>
      <protection/>
    </xf>
    <xf numFmtId="0" fontId="0" fillId="3" borderId="0" xfId="0" applyFont="1" applyFill="1" applyAlignment="1" applyProtection="1">
      <alignment/>
      <protection/>
    </xf>
    <xf numFmtId="0" fontId="0" fillId="0" borderId="10" xfId="0" applyBorder="1" applyAlignment="1">
      <alignment horizontal="left"/>
    </xf>
    <xf numFmtId="0" fontId="0" fillId="3" borderId="37" xfId="0" applyFont="1" applyFill="1" applyBorder="1" applyAlignment="1" applyProtection="1">
      <alignment/>
      <protection/>
    </xf>
    <xf numFmtId="0" fontId="0" fillId="0" borderId="37" xfId="0" applyFont="1" applyBorder="1" applyAlignment="1">
      <alignment/>
    </xf>
    <xf numFmtId="0" fontId="1" fillId="3" borderId="28" xfId="0" applyFont="1" applyFill="1" applyBorder="1" applyAlignment="1">
      <alignment horizontal="right" indent="1"/>
    </xf>
    <xf numFmtId="0" fontId="0" fillId="0" borderId="29" xfId="0" applyBorder="1" applyAlignment="1">
      <alignment horizontal="right" indent="1"/>
    </xf>
    <xf numFmtId="0" fontId="1" fillId="3" borderId="28" xfId="0" applyFont="1" applyFill="1" applyBorder="1" applyAlignment="1" applyProtection="1">
      <alignment horizontal="center"/>
      <protection/>
    </xf>
    <xf numFmtId="0" fontId="0" fillId="0" borderId="0" xfId="0" applyAlignment="1" applyProtection="1">
      <alignment horizontal="center"/>
      <protection/>
    </xf>
    <xf numFmtId="0" fontId="5" fillId="3" borderId="37" xfId="0" applyFont="1" applyFill="1" applyBorder="1" applyAlignment="1" applyProtection="1">
      <alignment/>
      <protection/>
    </xf>
    <xf numFmtId="0" fontId="1" fillId="3" borderId="0" xfId="0" applyFont="1" applyFill="1" applyAlignment="1" applyProtection="1">
      <alignment/>
      <protection/>
    </xf>
    <xf numFmtId="0" fontId="5" fillId="3" borderId="0" xfId="0" applyFont="1" applyFill="1" applyBorder="1" applyAlignment="1" applyProtection="1">
      <alignment/>
      <protection/>
    </xf>
    <xf numFmtId="0" fontId="5" fillId="3" borderId="24" xfId="0" applyFont="1" applyFill="1" applyBorder="1" applyAlignment="1" applyProtection="1">
      <alignment/>
      <protection/>
    </xf>
    <xf numFmtId="0" fontId="0" fillId="0" borderId="24" xfId="0" applyBorder="1" applyAlignment="1">
      <alignment horizontal="left"/>
    </xf>
    <xf numFmtId="49" fontId="0" fillId="2" borderId="23" xfId="0" applyNumberFormat="1" applyFont="1" applyFill="1" applyBorder="1" applyAlignment="1" applyProtection="1">
      <alignment horizontal="left"/>
      <protection locked="0"/>
    </xf>
    <xf numFmtId="49" fontId="0" fillId="2" borderId="10" xfId="0" applyNumberFormat="1" applyFont="1" applyFill="1" applyBorder="1" applyAlignment="1" applyProtection="1">
      <alignment horizontal="left"/>
      <protection locked="0"/>
    </xf>
    <xf numFmtId="0" fontId="5" fillId="2" borderId="38" xfId="0" applyFont="1" applyFill="1" applyBorder="1" applyAlignment="1" applyProtection="1">
      <alignment horizontal="left" vertical="center"/>
      <protection/>
    </xf>
    <xf numFmtId="0" fontId="5" fillId="2" borderId="24" xfId="0" applyFont="1" applyFill="1" applyBorder="1" applyAlignment="1" applyProtection="1">
      <alignment horizontal="left" vertical="center"/>
      <protection/>
    </xf>
    <xf numFmtId="0" fontId="5" fillId="2" borderId="24" xfId="0" applyFont="1" applyFill="1" applyBorder="1" applyAlignment="1" applyProtection="1">
      <alignment vertical="center"/>
      <protection/>
    </xf>
    <xf numFmtId="0" fontId="0" fillId="0" borderId="39" xfId="0" applyBorder="1" applyAlignment="1" applyProtection="1">
      <alignment vertical="center"/>
      <protection/>
    </xf>
    <xf numFmtId="49" fontId="0" fillId="0" borderId="23" xfId="0" applyNumberFormat="1" applyBorder="1" applyAlignment="1" applyProtection="1">
      <alignment horizontal="left"/>
      <protection locked="0"/>
    </xf>
    <xf numFmtId="49" fontId="0" fillId="0" borderId="24" xfId="0" applyNumberFormat="1" applyBorder="1" applyAlignment="1">
      <alignment horizontal="left"/>
    </xf>
    <xf numFmtId="49" fontId="0" fillId="0" borderId="10" xfId="0" applyNumberFormat="1" applyBorder="1" applyAlignment="1">
      <alignment horizontal="left"/>
    </xf>
    <xf numFmtId="0" fontId="0" fillId="0" borderId="10" xfId="0" applyBorder="1" applyAlignment="1" applyProtection="1">
      <alignment horizontal="left"/>
      <protection locked="0"/>
    </xf>
    <xf numFmtId="0" fontId="5" fillId="3" borderId="24" xfId="0" applyFont="1" applyFill="1" applyBorder="1" applyAlignment="1" applyProtection="1">
      <alignment horizontal="left"/>
      <protection/>
    </xf>
    <xf numFmtId="0" fontId="1" fillId="3" borderId="0" xfId="0" applyFont="1" applyFill="1" applyAlignment="1">
      <alignment horizontal="right" indent="1"/>
    </xf>
    <xf numFmtId="0" fontId="1" fillId="3" borderId="29" xfId="0" applyFont="1" applyFill="1" applyBorder="1" applyAlignment="1">
      <alignment horizontal="right" indent="1"/>
    </xf>
    <xf numFmtId="0" fontId="0" fillId="0" borderId="12" xfId="0" applyFill="1" applyBorder="1" applyAlignment="1" applyProtection="1">
      <alignment/>
      <protection locked="0"/>
    </xf>
    <xf numFmtId="0" fontId="0" fillId="0" borderId="31" xfId="0" applyFill="1" applyBorder="1" applyAlignment="1" applyProtection="1">
      <alignment/>
      <protection locked="0"/>
    </xf>
    <xf numFmtId="0" fontId="0" fillId="0" borderId="32" xfId="0" applyFill="1" applyBorder="1" applyAlignment="1" applyProtection="1">
      <alignment/>
      <protection locked="0"/>
    </xf>
    <xf numFmtId="0" fontId="0" fillId="0" borderId="33" xfId="0" applyFill="1" applyBorder="1" applyAlignment="1" applyProtection="1">
      <alignment/>
      <protection locked="0"/>
    </xf>
    <xf numFmtId="0" fontId="0" fillId="0" borderId="0" xfId="0" applyFill="1" applyBorder="1" applyAlignment="1" applyProtection="1">
      <alignment/>
      <protection locked="0"/>
    </xf>
    <xf numFmtId="0" fontId="0" fillId="0" borderId="34" xfId="0" applyFill="1" applyBorder="1" applyAlignment="1" applyProtection="1">
      <alignment/>
      <protection locked="0"/>
    </xf>
    <xf numFmtId="0" fontId="0" fillId="0" borderId="16" xfId="0" applyFill="1" applyBorder="1" applyAlignment="1" applyProtection="1">
      <alignment/>
      <protection locked="0"/>
    </xf>
    <xf numFmtId="0" fontId="0" fillId="0" borderId="35" xfId="0" applyFill="1" applyBorder="1" applyAlignment="1" applyProtection="1">
      <alignment/>
      <protection locked="0"/>
    </xf>
    <xf numFmtId="0" fontId="0" fillId="0" borderId="36" xfId="0" applyFill="1" applyBorder="1" applyAlignment="1" applyProtection="1">
      <alignment/>
      <protection locked="0"/>
    </xf>
    <xf numFmtId="0" fontId="5" fillId="3" borderId="5" xfId="0" applyFont="1" applyFill="1" applyBorder="1" applyAlignment="1">
      <alignment horizontal="left"/>
    </xf>
    <xf numFmtId="0" fontId="5" fillId="3" borderId="5" xfId="0" applyFont="1" applyFill="1" applyBorder="1" applyAlignment="1">
      <alignment/>
    </xf>
    <xf numFmtId="0" fontId="5" fillId="3" borderId="40" xfId="0" applyFont="1" applyFill="1" applyBorder="1" applyAlignment="1">
      <alignment wrapText="1"/>
    </xf>
    <xf numFmtId="14" fontId="0" fillId="2" borderId="11" xfId="0" applyNumberFormat="1" applyFill="1" applyBorder="1" applyAlignment="1" applyProtection="1">
      <alignment horizontal="center"/>
      <protection locked="0"/>
    </xf>
    <xf numFmtId="0" fontId="0" fillId="0" borderId="26" xfId="0" applyBorder="1" applyAlignment="1">
      <alignment horizontal="center"/>
    </xf>
    <xf numFmtId="0" fontId="0" fillId="0" borderId="27" xfId="0" applyBorder="1" applyAlignment="1">
      <alignment/>
    </xf>
    <xf numFmtId="14" fontId="0" fillId="3" borderId="0" xfId="0" applyNumberFormat="1" applyFill="1" applyBorder="1" applyAlignment="1" applyProtection="1">
      <alignment horizontal="center"/>
      <protection/>
    </xf>
    <xf numFmtId="0" fontId="0" fillId="3" borderId="0" xfId="0" applyFill="1" applyBorder="1" applyAlignment="1" applyProtection="1">
      <alignment horizontal="center"/>
      <protection/>
    </xf>
    <xf numFmtId="0" fontId="0" fillId="3" borderId="0" xfId="0" applyFill="1" applyBorder="1" applyAlignment="1" applyProtection="1">
      <alignment/>
      <protection/>
    </xf>
    <xf numFmtId="0" fontId="0" fillId="3" borderId="0" xfId="0" applyFill="1" applyAlignment="1" applyProtection="1">
      <alignment/>
      <protection/>
    </xf>
    <xf numFmtId="0" fontId="4" fillId="3" borderId="0" xfId="0" applyFont="1" applyFill="1" applyBorder="1" applyAlignment="1">
      <alignment horizontal="center"/>
    </xf>
    <xf numFmtId="0" fontId="4" fillId="3" borderId="0" xfId="0" applyFont="1" applyFill="1" applyAlignment="1">
      <alignment/>
    </xf>
    <xf numFmtId="0" fontId="12" fillId="0" borderId="0" xfId="0" applyFont="1" applyAlignment="1">
      <alignment/>
    </xf>
    <xf numFmtId="0" fontId="5" fillId="3" borderId="41" xfId="0" applyFont="1" applyFill="1" applyBorder="1" applyAlignment="1">
      <alignment vertical="center" wrapText="1"/>
    </xf>
    <xf numFmtId="0" fontId="5" fillId="3" borderId="42" xfId="0" applyFont="1" applyFill="1" applyBorder="1" applyAlignment="1">
      <alignment vertical="center"/>
    </xf>
    <xf numFmtId="0" fontId="5" fillId="3" borderId="43" xfId="0" applyFont="1" applyFill="1" applyBorder="1" applyAlignment="1">
      <alignment vertical="center"/>
    </xf>
    <xf numFmtId="3" fontId="0" fillId="0" borderId="44" xfId="0" applyNumberFormat="1" applyFont="1" applyFill="1" applyBorder="1" applyAlignment="1" applyProtection="1">
      <alignment horizontal="right" vertical="center" indent="1"/>
      <protection locked="0"/>
    </xf>
    <xf numFmtId="0" fontId="0" fillId="0" borderId="45" xfId="0" applyFont="1" applyBorder="1" applyAlignment="1" applyProtection="1">
      <alignment horizontal="right" vertical="center" indent="1"/>
      <protection locked="0"/>
    </xf>
    <xf numFmtId="0" fontId="5" fillId="4" borderId="46" xfId="0" applyFont="1" applyFill="1" applyBorder="1" applyAlignment="1">
      <alignment vertical="center" wrapText="1"/>
    </xf>
    <xf numFmtId="0" fontId="5" fillId="4" borderId="26" xfId="0" applyFont="1" applyFill="1" applyBorder="1" applyAlignment="1">
      <alignment vertical="center"/>
    </xf>
    <xf numFmtId="0" fontId="5" fillId="4" borderId="27" xfId="0" applyFont="1" applyFill="1" applyBorder="1" applyAlignment="1">
      <alignment vertical="center"/>
    </xf>
    <xf numFmtId="3" fontId="0" fillId="0" borderId="11" xfId="0" applyNumberFormat="1" applyFont="1" applyFill="1" applyBorder="1" applyAlignment="1" applyProtection="1">
      <alignment horizontal="right" vertical="center" indent="1"/>
      <protection locked="0"/>
    </xf>
    <xf numFmtId="0" fontId="0" fillId="0" borderId="15" xfId="0" applyFont="1" applyBorder="1" applyAlignment="1" applyProtection="1">
      <alignment horizontal="right" vertical="center" indent="1"/>
      <protection locked="0"/>
    </xf>
    <xf numFmtId="3" fontId="10" fillId="3" borderId="37" xfId="0" applyNumberFormat="1" applyFont="1" applyFill="1" applyBorder="1" applyAlignment="1">
      <alignment horizontal="left" vertical="center"/>
    </xf>
    <xf numFmtId="0" fontId="0" fillId="0" borderId="37" xfId="0" applyBorder="1" applyAlignment="1">
      <alignment vertical="center"/>
    </xf>
    <xf numFmtId="0" fontId="5" fillId="3" borderId="46" xfId="0" applyFont="1" applyFill="1" applyBorder="1" applyAlignment="1">
      <alignment vertical="center" wrapText="1"/>
    </xf>
    <xf numFmtId="0" fontId="5" fillId="3" borderId="26" xfId="0" applyFont="1" applyFill="1" applyBorder="1" applyAlignment="1">
      <alignment vertical="center"/>
    </xf>
    <xf numFmtId="0" fontId="5" fillId="3" borderId="27" xfId="0" applyFont="1" applyFill="1" applyBorder="1" applyAlignment="1">
      <alignment vertical="center"/>
    </xf>
    <xf numFmtId="3" fontId="0" fillId="0" borderId="11" xfId="0" applyNumberFormat="1" applyFont="1" applyFill="1" applyBorder="1" applyAlignment="1" applyProtection="1">
      <alignment horizontal="right" vertical="center" indent="3"/>
      <protection locked="0"/>
    </xf>
    <xf numFmtId="3" fontId="0" fillId="0" borderId="26" xfId="0" applyNumberFormat="1" applyFont="1" applyFill="1" applyBorder="1" applyAlignment="1" applyProtection="1">
      <alignment horizontal="right" vertical="center" indent="3"/>
      <protection locked="0"/>
    </xf>
    <xf numFmtId="3" fontId="0" fillId="0" borderId="27" xfId="0" applyNumberFormat="1" applyFont="1" applyFill="1" applyBorder="1" applyAlignment="1" applyProtection="1">
      <alignment horizontal="right" vertical="center" indent="3"/>
      <protection locked="0"/>
    </xf>
    <xf numFmtId="3" fontId="0" fillId="0" borderId="15" xfId="0" applyNumberFormat="1" applyFont="1" applyFill="1" applyBorder="1" applyAlignment="1" applyProtection="1">
      <alignment horizontal="right" vertical="center" indent="3"/>
      <protection locked="0"/>
    </xf>
    <xf numFmtId="3" fontId="11" fillId="3" borderId="46" xfId="0" applyNumberFormat="1" applyFont="1" applyFill="1" applyBorder="1" applyAlignment="1">
      <alignment vertical="center" wrapText="1"/>
    </xf>
    <xf numFmtId="0" fontId="0" fillId="0" borderId="27" xfId="0" applyBorder="1" applyAlignment="1">
      <alignment vertical="center" wrapText="1"/>
    </xf>
    <xf numFmtId="3" fontId="11" fillId="3" borderId="46" xfId="0" applyNumberFormat="1" applyFont="1" applyFill="1" applyBorder="1" applyAlignment="1">
      <alignment vertical="center" wrapText="1"/>
    </xf>
    <xf numFmtId="3" fontId="4" fillId="3" borderId="47" xfId="0" applyNumberFormat="1" applyFont="1" applyFill="1" applyBorder="1" applyAlignment="1">
      <alignment horizontal="center" vertical="center"/>
    </xf>
    <xf numFmtId="0" fontId="0" fillId="0" borderId="48" xfId="0" applyBorder="1" applyAlignment="1">
      <alignment horizontal="center" vertical="center"/>
    </xf>
    <xf numFmtId="3" fontId="4" fillId="3" borderId="40" xfId="0" applyNumberFormat="1" applyFont="1" applyFill="1" applyBorder="1" applyAlignment="1">
      <alignment horizontal="center" vertical="center"/>
    </xf>
    <xf numFmtId="0" fontId="0" fillId="0" borderId="40" xfId="0" applyBorder="1" applyAlignment="1">
      <alignment vertical="center"/>
    </xf>
    <xf numFmtId="0" fontId="0" fillId="0" borderId="49" xfId="0" applyBorder="1" applyAlignment="1">
      <alignment vertical="center"/>
    </xf>
    <xf numFmtId="3" fontId="1" fillId="3" borderId="50" xfId="0" applyNumberFormat="1" applyFont="1" applyFill="1" applyBorder="1" applyAlignment="1">
      <alignment horizontal="left" vertical="center"/>
    </xf>
    <xf numFmtId="0" fontId="1" fillId="0" borderId="40" xfId="0" applyFont="1" applyBorder="1" applyAlignment="1">
      <alignment horizontal="left" vertical="center"/>
    </xf>
    <xf numFmtId="3" fontId="11" fillId="4" borderId="51" xfId="0" applyNumberFormat="1" applyFont="1" applyFill="1" applyBorder="1" applyAlignment="1">
      <alignment vertical="center" wrapText="1"/>
    </xf>
    <xf numFmtId="3" fontId="11" fillId="4" borderId="52" xfId="0" applyNumberFormat="1" applyFont="1" applyFill="1" applyBorder="1" applyAlignment="1">
      <alignment vertical="center" wrapText="1"/>
    </xf>
    <xf numFmtId="3" fontId="11" fillId="3" borderId="51" xfId="0" applyNumberFormat="1" applyFont="1" applyFill="1" applyBorder="1" applyAlignment="1">
      <alignment vertical="center" wrapText="1"/>
    </xf>
    <xf numFmtId="0" fontId="1" fillId="0" borderId="52" xfId="0" applyFont="1" applyBorder="1" applyAlignment="1">
      <alignment vertical="center" wrapText="1"/>
    </xf>
    <xf numFmtId="0" fontId="0" fillId="0" borderId="15" xfId="0" applyFont="1" applyBorder="1" applyAlignment="1" applyProtection="1">
      <alignment horizontal="right" vertical="center" indent="3"/>
      <protection locked="0"/>
    </xf>
    <xf numFmtId="3" fontId="11" fillId="3" borderId="51" xfId="0" applyNumberFormat="1" applyFont="1" applyFill="1" applyBorder="1" applyAlignment="1">
      <alignment vertical="center" wrapText="1"/>
    </xf>
    <xf numFmtId="0" fontId="0" fillId="0" borderId="53" xfId="0" applyBorder="1" applyAlignment="1">
      <alignment vertical="center" wrapText="1"/>
    </xf>
    <xf numFmtId="0" fontId="1" fillId="3" borderId="23" xfId="0" applyFont="1" applyFill="1" applyBorder="1" applyAlignment="1">
      <alignment vertical="center" wrapText="1"/>
    </xf>
    <xf numFmtId="0" fontId="1" fillId="3" borderId="24" xfId="0" applyFont="1" applyFill="1" applyBorder="1" applyAlignment="1">
      <alignment vertical="center"/>
    </xf>
    <xf numFmtId="0" fontId="1" fillId="3" borderId="39" xfId="0" applyFont="1" applyFill="1" applyBorder="1" applyAlignment="1">
      <alignment vertical="center"/>
    </xf>
    <xf numFmtId="3" fontId="4" fillId="3" borderId="38" xfId="0" applyNumberFormat="1" applyFont="1" applyFill="1" applyBorder="1" applyAlignment="1" applyProtection="1">
      <alignment horizontal="center" vertical="center"/>
      <protection/>
    </xf>
    <xf numFmtId="0" fontId="0" fillId="3" borderId="10" xfId="0" applyFill="1" applyBorder="1" applyAlignment="1" applyProtection="1">
      <alignment horizontal="center" vertical="center"/>
      <protection/>
    </xf>
    <xf numFmtId="3" fontId="0" fillId="0" borderId="12" xfId="0" applyNumberFormat="1" applyFont="1" applyFill="1" applyBorder="1" applyAlignment="1" applyProtection="1">
      <alignment horizontal="right" vertical="center" indent="3"/>
      <protection locked="0"/>
    </xf>
    <xf numFmtId="3" fontId="0" fillId="0" borderId="31" xfId="0" applyNumberFormat="1" applyFont="1" applyFill="1" applyBorder="1" applyAlignment="1" applyProtection="1">
      <alignment horizontal="right" vertical="center" indent="3"/>
      <protection locked="0"/>
    </xf>
    <xf numFmtId="3" fontId="0" fillId="0" borderId="32" xfId="0" applyNumberFormat="1" applyFont="1" applyFill="1" applyBorder="1" applyAlignment="1" applyProtection="1">
      <alignment horizontal="right" vertical="center" indent="3"/>
      <protection locked="0"/>
    </xf>
    <xf numFmtId="3" fontId="0" fillId="0" borderId="54" xfId="0" applyNumberFormat="1" applyFont="1" applyFill="1" applyBorder="1" applyAlignment="1" applyProtection="1">
      <alignment horizontal="right" vertical="center" indent="3"/>
      <protection locked="0"/>
    </xf>
    <xf numFmtId="0" fontId="0" fillId="0" borderId="52" xfId="0" applyBorder="1" applyAlignment="1">
      <alignment vertical="center" wrapText="1"/>
    </xf>
    <xf numFmtId="3" fontId="0" fillId="0" borderId="44" xfId="0" applyNumberFormat="1" applyFont="1" applyFill="1" applyBorder="1" applyAlignment="1" applyProtection="1">
      <alignment horizontal="right" vertical="center" indent="3"/>
      <protection locked="0"/>
    </xf>
    <xf numFmtId="0" fontId="0" fillId="0" borderId="45" xfId="0" applyFont="1" applyBorder="1" applyAlignment="1" applyProtection="1">
      <alignment horizontal="right" vertical="center" indent="3"/>
      <protection locked="0"/>
    </xf>
    <xf numFmtId="0" fontId="5" fillId="3" borderId="50" xfId="0" applyFont="1" applyFill="1" applyBorder="1" applyAlignment="1" applyProtection="1">
      <alignment vertical="center" wrapText="1"/>
      <protection/>
    </xf>
    <xf numFmtId="0" fontId="5" fillId="3" borderId="40" xfId="0" applyFont="1" applyFill="1" applyBorder="1" applyAlignment="1" applyProtection="1">
      <alignment vertical="center"/>
      <protection/>
    </xf>
    <xf numFmtId="0" fontId="5" fillId="3" borderId="49" xfId="0" applyFont="1" applyFill="1" applyBorder="1" applyAlignment="1" applyProtection="1">
      <alignment vertical="center"/>
      <protection/>
    </xf>
    <xf numFmtId="0" fontId="5" fillId="3" borderId="46" xfId="0" applyFont="1" applyFill="1" applyBorder="1" applyAlignment="1" applyProtection="1">
      <alignment vertical="center" wrapText="1"/>
      <protection/>
    </xf>
    <xf numFmtId="0" fontId="5" fillId="3" borderId="26" xfId="0" applyFont="1" applyFill="1" applyBorder="1" applyAlignment="1" applyProtection="1">
      <alignment vertical="center"/>
      <protection/>
    </xf>
    <xf numFmtId="0" fontId="5" fillId="3" borderId="27" xfId="0" applyFont="1" applyFill="1" applyBorder="1" applyAlignment="1" applyProtection="1">
      <alignment vertical="center"/>
      <protection/>
    </xf>
    <xf numFmtId="0" fontId="5" fillId="3" borderId="41" xfId="0" applyFont="1" applyFill="1" applyBorder="1" applyAlignment="1" applyProtection="1">
      <alignment vertical="center" wrapText="1"/>
      <protection/>
    </xf>
    <xf numFmtId="0" fontId="5" fillId="3" borderId="42" xfId="0" applyFont="1" applyFill="1" applyBorder="1" applyAlignment="1" applyProtection="1">
      <alignment vertical="center"/>
      <protection/>
    </xf>
    <xf numFmtId="0" fontId="5" fillId="3" borderId="43" xfId="0" applyFont="1" applyFill="1" applyBorder="1" applyAlignment="1" applyProtection="1">
      <alignment vertical="center"/>
      <protection/>
    </xf>
    <xf numFmtId="3" fontId="0" fillId="0" borderId="47" xfId="0" applyNumberFormat="1" applyFont="1" applyFill="1" applyBorder="1" applyAlignment="1" applyProtection="1">
      <alignment horizontal="right" vertical="center" indent="3"/>
      <protection locked="0"/>
    </xf>
    <xf numFmtId="0" fontId="0" fillId="0" borderId="48" xfId="0" applyFont="1" applyBorder="1" applyAlignment="1" applyProtection="1">
      <alignment horizontal="right" vertical="center" indent="3"/>
      <protection locked="0"/>
    </xf>
    <xf numFmtId="0" fontId="0" fillId="0" borderId="24" xfId="0" applyBorder="1" applyAlignment="1">
      <alignment vertical="center"/>
    </xf>
    <xf numFmtId="0" fontId="0" fillId="0" borderId="10" xfId="0" applyBorder="1" applyAlignment="1">
      <alignment vertical="center"/>
    </xf>
    <xf numFmtId="0" fontId="4" fillId="3" borderId="40" xfId="0" applyFont="1" applyFill="1" applyBorder="1" applyAlignment="1" applyProtection="1">
      <alignment horizontal="center" vertical="center"/>
      <protection/>
    </xf>
    <xf numFmtId="0" fontId="4" fillId="3" borderId="49" xfId="0" applyFont="1" applyFill="1" applyBorder="1" applyAlignment="1" applyProtection="1">
      <alignment horizontal="center" vertical="center"/>
      <protection/>
    </xf>
    <xf numFmtId="0" fontId="5" fillId="3" borderId="55" xfId="0" applyFont="1" applyFill="1" applyBorder="1" applyAlignment="1" applyProtection="1">
      <alignment horizontal="center" vertical="center"/>
      <protection/>
    </xf>
    <xf numFmtId="0" fontId="5" fillId="3" borderId="56" xfId="0" applyFont="1" applyFill="1" applyBorder="1" applyAlignment="1" applyProtection="1">
      <alignment horizontal="center" vertical="center"/>
      <protection/>
    </xf>
    <xf numFmtId="0" fontId="5" fillId="3" borderId="57" xfId="0" applyFont="1" applyFill="1" applyBorder="1" applyAlignment="1">
      <alignment vertical="center" wrapText="1"/>
    </xf>
    <xf numFmtId="0" fontId="5" fillId="3" borderId="55" xfId="0" applyFont="1" applyFill="1" applyBorder="1" applyAlignment="1">
      <alignment vertical="center"/>
    </xf>
    <xf numFmtId="0" fontId="5" fillId="3" borderId="58" xfId="0" applyFont="1" applyFill="1" applyBorder="1" applyAlignment="1">
      <alignment vertical="center"/>
    </xf>
    <xf numFmtId="0" fontId="5" fillId="3" borderId="56" xfId="0" applyFont="1" applyFill="1" applyBorder="1" applyAlignment="1">
      <alignment vertical="center"/>
    </xf>
    <xf numFmtId="3" fontId="0" fillId="0" borderId="44" xfId="0" applyNumberFormat="1" applyFill="1" applyBorder="1" applyAlignment="1" applyProtection="1">
      <alignment horizontal="right" vertical="center" indent="1"/>
      <protection locked="0"/>
    </xf>
    <xf numFmtId="3" fontId="0" fillId="0" borderId="42" xfId="0" applyNumberFormat="1" applyBorder="1" applyAlignment="1" applyProtection="1">
      <alignment horizontal="right" vertical="center" indent="1"/>
      <protection locked="0"/>
    </xf>
    <xf numFmtId="3" fontId="0" fillId="0" borderId="43" xfId="0" applyNumberFormat="1" applyBorder="1" applyAlignment="1" applyProtection="1">
      <alignment horizontal="right" vertical="center" indent="1"/>
      <protection locked="0"/>
    </xf>
    <xf numFmtId="3" fontId="4" fillId="3" borderId="38" xfId="0" applyNumberFormat="1" applyFont="1" applyFill="1" applyBorder="1" applyAlignment="1" applyProtection="1">
      <alignment horizontal="center" vertical="center" wrapText="1"/>
      <protection/>
    </xf>
    <xf numFmtId="3" fontId="4" fillId="3" borderId="24" xfId="0" applyNumberFormat="1" applyFont="1" applyFill="1" applyBorder="1" applyAlignment="1" applyProtection="1">
      <alignment horizontal="center" vertical="center" wrapText="1"/>
      <protection/>
    </xf>
    <xf numFmtId="0" fontId="0" fillId="0" borderId="39" xfId="0" applyBorder="1" applyAlignment="1">
      <alignment horizontal="center" vertical="center" wrapText="1"/>
    </xf>
    <xf numFmtId="3" fontId="4" fillId="3" borderId="23" xfId="0" applyNumberFormat="1" applyFont="1" applyFill="1" applyBorder="1" applyAlignment="1">
      <alignment vertical="center"/>
    </xf>
    <xf numFmtId="0" fontId="0" fillId="0" borderId="39" xfId="0" applyBorder="1" applyAlignment="1">
      <alignment vertical="center"/>
    </xf>
    <xf numFmtId="3" fontId="11" fillId="4" borderId="57" xfId="0" applyNumberFormat="1" applyFont="1" applyFill="1" applyBorder="1" applyAlignment="1">
      <alignment vertical="center"/>
    </xf>
    <xf numFmtId="0" fontId="0" fillId="4" borderId="53" xfId="0" applyFill="1" applyBorder="1" applyAlignment="1">
      <alignment vertical="center"/>
    </xf>
    <xf numFmtId="3" fontId="0" fillId="2" borderId="11" xfId="0" applyNumberFormat="1" applyFill="1" applyBorder="1" applyAlignment="1" applyProtection="1">
      <alignment horizontal="right" vertical="center" indent="1"/>
      <protection locked="0"/>
    </xf>
    <xf numFmtId="0" fontId="0" fillId="0" borderId="27" xfId="0" applyBorder="1" applyAlignment="1" applyProtection="1">
      <alignment horizontal="right" vertical="center" indent="1"/>
      <protection locked="0"/>
    </xf>
    <xf numFmtId="0" fontId="0" fillId="0" borderId="26" xfId="0" applyBorder="1" applyAlignment="1" applyProtection="1">
      <alignment horizontal="right" vertical="center" indent="1"/>
      <protection locked="0"/>
    </xf>
    <xf numFmtId="3" fontId="11" fillId="3" borderId="51" xfId="0" applyNumberFormat="1" applyFont="1" applyFill="1" applyBorder="1" applyAlignment="1">
      <alignment vertical="center"/>
    </xf>
    <xf numFmtId="0" fontId="0" fillId="3" borderId="52" xfId="0" applyFill="1" applyBorder="1" applyAlignment="1">
      <alignment vertical="center"/>
    </xf>
    <xf numFmtId="3" fontId="11" fillId="3" borderId="27" xfId="0" applyNumberFormat="1" applyFont="1" applyFill="1" applyBorder="1" applyAlignment="1">
      <alignment vertical="center" wrapText="1"/>
    </xf>
    <xf numFmtId="3" fontId="0" fillId="3" borderId="11" xfId="0" applyNumberFormat="1" applyFill="1" applyBorder="1" applyAlignment="1" applyProtection="1">
      <alignment vertical="center"/>
      <protection/>
    </xf>
    <xf numFmtId="0" fontId="0" fillId="3" borderId="27" xfId="0" applyFill="1" applyBorder="1" applyAlignment="1" applyProtection="1">
      <alignment vertical="center"/>
      <protection/>
    </xf>
    <xf numFmtId="3" fontId="11" fillId="4" borderId="46" xfId="0" applyNumberFormat="1" applyFont="1" applyFill="1" applyBorder="1" applyAlignment="1">
      <alignment vertical="center" wrapText="1"/>
    </xf>
    <xf numFmtId="3" fontId="11" fillId="4" borderId="27" xfId="0" applyNumberFormat="1" applyFont="1" applyFill="1" applyBorder="1" applyAlignment="1">
      <alignment vertical="center" wrapText="1"/>
    </xf>
    <xf numFmtId="3" fontId="0" fillId="2" borderId="11" xfId="0" applyNumberFormat="1" applyFill="1" applyBorder="1" applyAlignment="1" applyProtection="1">
      <alignment horizontal="right" vertical="center" indent="1"/>
      <protection/>
    </xf>
    <xf numFmtId="0" fontId="0" fillId="0" borderId="26" xfId="0" applyBorder="1" applyAlignment="1" applyProtection="1">
      <alignment horizontal="right" vertical="center" indent="1"/>
      <protection/>
    </xf>
    <xf numFmtId="0" fontId="0" fillId="0" borderId="27" xfId="0" applyBorder="1" applyAlignment="1" applyProtection="1">
      <alignment horizontal="right" vertical="center" indent="1"/>
      <protection/>
    </xf>
    <xf numFmtId="3" fontId="5" fillId="3" borderId="50" xfId="0" applyNumberFormat="1" applyFont="1" applyFill="1" applyBorder="1" applyAlignment="1">
      <alignment vertical="center"/>
    </xf>
    <xf numFmtId="3" fontId="5" fillId="3" borderId="49" xfId="0" applyNumberFormat="1" applyFont="1" applyFill="1" applyBorder="1" applyAlignment="1">
      <alignment vertical="center"/>
    </xf>
    <xf numFmtId="3" fontId="5" fillId="3" borderId="46" xfId="0" applyNumberFormat="1" applyFont="1" applyFill="1" applyBorder="1" applyAlignment="1">
      <alignment vertical="center"/>
    </xf>
    <xf numFmtId="3" fontId="5" fillId="3" borderId="27" xfId="0" applyNumberFormat="1" applyFont="1" applyFill="1" applyBorder="1" applyAlignment="1">
      <alignment vertical="center"/>
    </xf>
    <xf numFmtId="3" fontId="5" fillId="3" borderId="59" xfId="0" applyNumberFormat="1" applyFont="1" applyFill="1" applyBorder="1" applyAlignment="1">
      <alignment vertical="center"/>
    </xf>
    <xf numFmtId="3" fontId="5" fillId="3" borderId="32" xfId="0" applyNumberFormat="1" applyFont="1" applyFill="1" applyBorder="1" applyAlignment="1">
      <alignment vertical="center"/>
    </xf>
    <xf numFmtId="0" fontId="0" fillId="3" borderId="60" xfId="0" applyFill="1" applyBorder="1" applyAlignment="1">
      <alignment vertical="center"/>
    </xf>
    <xf numFmtId="0" fontId="0" fillId="3" borderId="36" xfId="0" applyFill="1" applyBorder="1" applyAlignment="1">
      <alignment vertical="center"/>
    </xf>
    <xf numFmtId="0" fontId="11" fillId="3" borderId="0" xfId="0" applyFont="1" applyFill="1" applyAlignment="1" applyProtection="1">
      <alignment horizontal="center" vertical="center"/>
      <protection/>
    </xf>
    <xf numFmtId="0" fontId="0" fillId="3" borderId="0" xfId="0" applyFill="1" applyAlignment="1" applyProtection="1">
      <alignment vertical="center"/>
      <protection/>
    </xf>
    <xf numFmtId="0" fontId="8" fillId="3" borderId="0" xfId="0" applyFont="1" applyFill="1" applyAlignment="1" applyProtection="1">
      <alignment horizontal="center" vertical="center"/>
      <protection/>
    </xf>
    <xf numFmtId="0" fontId="19" fillId="3" borderId="0" xfId="0" applyFont="1" applyFill="1" applyAlignment="1" applyProtection="1">
      <alignment vertical="center"/>
      <protection/>
    </xf>
    <xf numFmtId="0" fontId="5" fillId="3" borderId="12" xfId="0" applyFont="1" applyFill="1" applyBorder="1" applyAlignment="1" applyProtection="1">
      <alignment horizontal="center" vertical="center"/>
      <protection/>
    </xf>
    <xf numFmtId="0" fontId="0" fillId="3" borderId="31" xfId="0" applyFill="1" applyBorder="1" applyAlignment="1" applyProtection="1">
      <alignment horizontal="center" vertical="center"/>
      <protection/>
    </xf>
    <xf numFmtId="0" fontId="0" fillId="3" borderId="32" xfId="0" applyFill="1" applyBorder="1" applyAlignment="1" applyProtection="1">
      <alignment horizontal="center" vertical="center"/>
      <protection/>
    </xf>
    <xf numFmtId="0" fontId="0" fillId="3" borderId="16" xfId="0" applyFill="1" applyBorder="1" applyAlignment="1" applyProtection="1">
      <alignment horizontal="center" vertical="center"/>
      <protection/>
    </xf>
    <xf numFmtId="0" fontId="0" fillId="3" borderId="35" xfId="0" applyFill="1" applyBorder="1" applyAlignment="1" applyProtection="1">
      <alignment horizontal="center" vertical="center"/>
      <protection/>
    </xf>
    <xf numFmtId="0" fontId="0" fillId="3" borderId="36" xfId="0" applyFill="1" applyBorder="1" applyAlignment="1" applyProtection="1">
      <alignment horizontal="center" vertical="center"/>
      <protection/>
    </xf>
    <xf numFmtId="0" fontId="11" fillId="3" borderId="5" xfId="0" applyFont="1" applyFill="1" applyBorder="1" applyAlignment="1" applyProtection="1">
      <alignment vertical="center" wrapText="1"/>
      <protection/>
    </xf>
    <xf numFmtId="0" fontId="0" fillId="0" borderId="5" xfId="0" applyBorder="1" applyAlignment="1">
      <alignment vertical="center"/>
    </xf>
    <xf numFmtId="0" fontId="5" fillId="3" borderId="0" xfId="0" applyFont="1" applyFill="1" applyBorder="1" applyAlignment="1" applyProtection="1">
      <alignment vertical="center" wrapText="1"/>
      <protection/>
    </xf>
    <xf numFmtId="0" fontId="0" fillId="0" borderId="0" xfId="0" applyAlignment="1">
      <alignment vertical="center"/>
    </xf>
    <xf numFmtId="0" fontId="5" fillId="3" borderId="11" xfId="0" applyFont="1" applyFill="1" applyBorder="1" applyAlignment="1" applyProtection="1">
      <alignment vertical="center"/>
      <protection/>
    </xf>
    <xf numFmtId="0" fontId="0" fillId="0" borderId="27" xfId="0" applyBorder="1" applyAlignment="1">
      <alignment vertical="center"/>
    </xf>
    <xf numFmtId="3" fontId="0" fillId="0" borderId="47" xfId="0" applyNumberFormat="1" applyFill="1" applyBorder="1" applyAlignment="1" applyProtection="1">
      <alignment horizontal="right" vertical="center" indent="1"/>
      <protection locked="0"/>
    </xf>
    <xf numFmtId="0" fontId="0" fillId="0" borderId="40" xfId="0" applyFill="1" applyBorder="1" applyAlignment="1">
      <alignment horizontal="right" vertical="center" indent="1"/>
    </xf>
    <xf numFmtId="0" fontId="0" fillId="0" borderId="49" xfId="0" applyFill="1" applyBorder="1" applyAlignment="1">
      <alignment horizontal="right" vertical="center" indent="1"/>
    </xf>
    <xf numFmtId="3" fontId="0" fillId="3" borderId="7" xfId="0" applyNumberFormat="1" applyFill="1" applyBorder="1" applyAlignment="1" applyProtection="1">
      <alignment vertical="center"/>
      <protection/>
    </xf>
    <xf numFmtId="0" fontId="0" fillId="3" borderId="7" xfId="0" applyFill="1" applyBorder="1" applyAlignment="1" applyProtection="1">
      <alignment vertical="center"/>
      <protection/>
    </xf>
    <xf numFmtId="0" fontId="0" fillId="3" borderId="19" xfId="0" applyFill="1" applyBorder="1" applyAlignment="1" applyProtection="1">
      <alignment vertical="center"/>
      <protection/>
    </xf>
    <xf numFmtId="3" fontId="11" fillId="3" borderId="8" xfId="0" applyNumberFormat="1" applyFont="1" applyFill="1" applyBorder="1" applyAlignment="1" applyProtection="1">
      <alignment vertical="center"/>
      <protection/>
    </xf>
    <xf numFmtId="0" fontId="11" fillId="3" borderId="8" xfId="0" applyFont="1" applyFill="1" applyBorder="1" applyAlignment="1" applyProtection="1">
      <alignment vertical="center"/>
      <protection/>
    </xf>
    <xf numFmtId="3" fontId="11" fillId="3" borderId="11" xfId="0" applyNumberFormat="1" applyFont="1" applyFill="1" applyBorder="1" applyAlignment="1" applyProtection="1">
      <alignment horizontal="center" vertical="center"/>
      <protection/>
    </xf>
    <xf numFmtId="0" fontId="11" fillId="3" borderId="26" xfId="0" applyFont="1" applyFill="1" applyBorder="1" applyAlignment="1" applyProtection="1">
      <alignment horizontal="center" vertical="center"/>
      <protection/>
    </xf>
    <xf numFmtId="0" fontId="11" fillId="3" borderId="15" xfId="0" applyFont="1" applyFill="1" applyBorder="1" applyAlignment="1" applyProtection="1">
      <alignment horizontal="center" vertical="center"/>
      <protection/>
    </xf>
    <xf numFmtId="3" fontId="5" fillId="3" borderId="9" xfId="0" applyNumberFormat="1" applyFont="1" applyFill="1" applyBorder="1" applyAlignment="1" applyProtection="1">
      <alignment horizontal="center" vertical="center"/>
      <protection/>
    </xf>
    <xf numFmtId="0" fontId="0" fillId="3" borderId="6" xfId="0" applyFill="1" applyBorder="1" applyAlignment="1" applyProtection="1">
      <alignment horizontal="center" vertical="center"/>
      <protection/>
    </xf>
    <xf numFmtId="3" fontId="0" fillId="0" borderId="8" xfId="0" applyNumberFormat="1" applyFill="1" applyBorder="1" applyAlignment="1" applyProtection="1">
      <alignment horizontal="right" vertical="center" indent="1"/>
      <protection locked="0"/>
    </xf>
    <xf numFmtId="3" fontId="0" fillId="0" borderId="17" xfId="0" applyNumberFormat="1" applyFill="1" applyBorder="1" applyAlignment="1" applyProtection="1">
      <alignment horizontal="right" vertical="center" indent="1"/>
      <protection locked="0"/>
    </xf>
    <xf numFmtId="3" fontId="11" fillId="3" borderId="11" xfId="0" applyNumberFormat="1" applyFont="1" applyFill="1" applyBorder="1" applyAlignment="1" applyProtection="1">
      <alignment horizontal="left" vertical="center"/>
      <protection/>
    </xf>
    <xf numFmtId="0" fontId="11" fillId="3" borderId="27" xfId="0" applyFont="1" applyFill="1" applyBorder="1" applyAlignment="1" applyProtection="1">
      <alignment horizontal="left" vertical="center"/>
      <protection/>
    </xf>
    <xf numFmtId="3" fontId="11" fillId="3" borderId="11" xfId="0" applyNumberFormat="1" applyFont="1" applyFill="1" applyBorder="1" applyAlignment="1" applyProtection="1">
      <alignment vertical="center"/>
      <protection/>
    </xf>
    <xf numFmtId="0" fontId="11" fillId="3" borderId="26" xfId="0" applyFont="1" applyFill="1" applyBorder="1" applyAlignment="1" applyProtection="1">
      <alignment vertical="center"/>
      <protection/>
    </xf>
    <xf numFmtId="0" fontId="20" fillId="3" borderId="33" xfId="0" applyFont="1" applyFill="1" applyBorder="1" applyAlignment="1" applyProtection="1">
      <alignment horizontal="right" vertical="center"/>
      <protection/>
    </xf>
    <xf numFmtId="3" fontId="21" fillId="3" borderId="11" xfId="0" applyNumberFormat="1" applyFont="1" applyFill="1" applyBorder="1" applyAlignment="1" applyProtection="1">
      <alignment horizontal="left" vertical="center"/>
      <protection/>
    </xf>
    <xf numFmtId="0" fontId="21" fillId="3" borderId="27" xfId="0" applyFont="1" applyFill="1" applyBorder="1" applyAlignment="1" applyProtection="1">
      <alignment horizontal="left" vertical="center"/>
      <protection/>
    </xf>
    <xf numFmtId="3" fontId="21" fillId="3" borderId="11" xfId="0" applyNumberFormat="1" applyFont="1" applyFill="1" applyBorder="1" applyAlignment="1" applyProtection="1">
      <alignment vertical="center"/>
      <protection/>
    </xf>
    <xf numFmtId="0" fontId="21" fillId="3" borderId="26" xfId="0" applyFont="1" applyFill="1" applyBorder="1" applyAlignment="1" applyProtection="1">
      <alignment vertical="center"/>
      <protection/>
    </xf>
    <xf numFmtId="0" fontId="1" fillId="6" borderId="61" xfId="0" applyFont="1" applyFill="1" applyBorder="1" applyAlignment="1" applyProtection="1">
      <alignment horizontal="center" vertical="center"/>
      <protection/>
    </xf>
    <xf numFmtId="0" fontId="0" fillId="6" borderId="62" xfId="0" applyFill="1" applyBorder="1" applyAlignment="1" applyProtection="1">
      <alignment horizontal="center" vertical="center"/>
      <protection/>
    </xf>
    <xf numFmtId="0" fontId="0" fillId="6" borderId="63" xfId="0" applyFill="1" applyBorder="1" applyAlignment="1" applyProtection="1">
      <alignment horizontal="center" vertical="center"/>
      <protection/>
    </xf>
    <xf numFmtId="0" fontId="13" fillId="0" borderId="37" xfId="0" applyFont="1" applyBorder="1" applyAlignment="1">
      <alignment vertical="center" wrapText="1"/>
    </xf>
  </cellXfs>
  <cellStyles count="9">
    <cellStyle name="Normal" xfId="0"/>
    <cellStyle name="Comma" xfId="15"/>
    <cellStyle name="Comma [0]" xfId="16"/>
    <cellStyle name="Hyperlink" xfId="17"/>
    <cellStyle name="Currency" xfId="18"/>
    <cellStyle name="Currency [0]" xfId="19"/>
    <cellStyle name="normal" xfId="20"/>
    <cellStyle name="Percent" xfId="21"/>
    <cellStyle name="Followed Hyperlink" xfId="22"/>
  </cellStyles>
  <colors>
    <indexedColors>
      <rgbColor rgb="00000000"/>
      <rgbColor rgb="00FFFFFF"/>
      <rgbColor rgb="00FF0000"/>
      <rgbColor rgb="0000FF00"/>
      <rgbColor rgb="000000FF"/>
      <rgbColor rgb="00FFFF00"/>
      <rgbColor rgb="00FF00FF"/>
      <rgbColor rgb="0000FFFF"/>
      <rgbColor rgb="00CCFFCC"/>
      <rgbColor rgb="00FFFFFF"/>
      <rgbColor rgb="00FF0000"/>
      <rgbColor rgb="0000FF00"/>
      <rgbColor rgb="000000FF"/>
      <rgbColor rgb="00FFFF00"/>
      <rgbColor rgb="00FF00FF"/>
      <rgbColor rgb="0000FFFF"/>
      <rgbColor rgb="0066FF99"/>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561975</xdr:colOff>
      <xdr:row>1</xdr:row>
      <xdr:rowOff>95250</xdr:rowOff>
    </xdr:from>
    <xdr:to>
      <xdr:col>10</xdr:col>
      <xdr:colOff>171450</xdr:colOff>
      <xdr:row>11</xdr:row>
      <xdr:rowOff>95250</xdr:rowOff>
    </xdr:to>
    <xdr:pic>
      <xdr:nvPicPr>
        <xdr:cNvPr id="1" name="Picture 1"/>
        <xdr:cNvPicPr preferRelativeResize="1">
          <a:picLocks noChangeAspect="1"/>
        </xdr:cNvPicPr>
      </xdr:nvPicPr>
      <xdr:blipFill>
        <a:blip r:embed="rId1"/>
        <a:stretch>
          <a:fillRect/>
        </a:stretch>
      </xdr:blipFill>
      <xdr:spPr>
        <a:xfrm>
          <a:off x="561975" y="257175"/>
          <a:ext cx="6477000" cy="1619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usiness.center.cz/business/sablony/s8-priznani-k-dani-z-pridane-hodnoty-dph.asp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48"/>
  <sheetViews>
    <sheetView tabSelected="1" workbookViewId="0" topLeftCell="A1">
      <selection activeCell="A15" sqref="A15:K15"/>
    </sheetView>
  </sheetViews>
  <sheetFormatPr defaultColWidth="9.00390625" defaultRowHeight="12.75"/>
  <cols>
    <col min="12" max="12" width="9.125" style="2" customWidth="1"/>
    <col min="13" max="13" width="90.75390625" style="2" customWidth="1"/>
    <col min="14" max="31" width="9.125" style="2" customWidth="1"/>
  </cols>
  <sheetData>
    <row r="1" spans="1:13" ht="12.75">
      <c r="A1" s="10"/>
      <c r="B1" s="10"/>
      <c r="C1" s="10"/>
      <c r="D1" s="10"/>
      <c r="E1" s="10"/>
      <c r="F1" s="10"/>
      <c r="G1" s="10"/>
      <c r="H1" s="10"/>
      <c r="I1" s="10"/>
      <c r="J1" s="10"/>
      <c r="K1" s="10"/>
      <c r="M1" s="81" t="s">
        <v>127</v>
      </c>
    </row>
    <row r="2" spans="1:13" ht="12.75">
      <c r="A2" s="10"/>
      <c r="B2" s="10"/>
      <c r="C2" s="10"/>
      <c r="D2" s="10"/>
      <c r="E2" s="10"/>
      <c r="F2" s="10"/>
      <c r="G2" s="10"/>
      <c r="H2" s="10"/>
      <c r="I2" s="10"/>
      <c r="J2" s="10"/>
      <c r="K2" s="10"/>
      <c r="M2" s="81"/>
    </row>
    <row r="3" spans="1:13" ht="12.75">
      <c r="A3" s="10"/>
      <c r="B3" s="10"/>
      <c r="C3" s="10"/>
      <c r="D3" s="10"/>
      <c r="E3" s="10"/>
      <c r="F3" s="10"/>
      <c r="G3" s="10"/>
      <c r="H3" s="10"/>
      <c r="I3" s="10"/>
      <c r="J3" s="10"/>
      <c r="K3" s="10"/>
      <c r="M3" s="81"/>
    </row>
    <row r="4" spans="1:13" ht="12.75">
      <c r="A4" s="10"/>
      <c r="B4" s="10"/>
      <c r="C4" s="10"/>
      <c r="D4" s="10"/>
      <c r="E4" s="10"/>
      <c r="F4" s="10"/>
      <c r="G4" s="10"/>
      <c r="H4" s="10"/>
      <c r="I4" s="10"/>
      <c r="J4" s="10"/>
      <c r="K4" s="10"/>
      <c r="M4" s="70" t="s">
        <v>128</v>
      </c>
    </row>
    <row r="5" spans="1:13" ht="12.75">
      <c r="A5" s="10"/>
      <c r="B5" s="10"/>
      <c r="C5" s="10"/>
      <c r="D5" s="10"/>
      <c r="E5" s="10"/>
      <c r="F5" s="10"/>
      <c r="G5" s="10"/>
      <c r="H5" s="10"/>
      <c r="I5" s="10"/>
      <c r="J5" s="10"/>
      <c r="K5" s="10"/>
      <c r="M5" s="83" t="s">
        <v>139</v>
      </c>
    </row>
    <row r="6" spans="1:13" ht="12.75">
      <c r="A6" s="10"/>
      <c r="B6" s="10"/>
      <c r="C6" s="10"/>
      <c r="D6" s="10"/>
      <c r="E6" s="10"/>
      <c r="F6" s="10"/>
      <c r="G6" s="10"/>
      <c r="H6" s="10"/>
      <c r="I6" s="10"/>
      <c r="J6" s="10"/>
      <c r="K6" s="10"/>
      <c r="M6" s="83"/>
    </row>
    <row r="7" spans="1:13" ht="12.75">
      <c r="A7" s="10"/>
      <c r="B7" s="10"/>
      <c r="C7" s="10"/>
      <c r="D7" s="10"/>
      <c r="E7" s="10"/>
      <c r="F7" s="10"/>
      <c r="G7" s="10"/>
      <c r="H7" s="10"/>
      <c r="I7" s="10"/>
      <c r="J7" s="10"/>
      <c r="K7" s="10"/>
      <c r="M7" s="83"/>
    </row>
    <row r="8" spans="1:13" ht="12.75">
      <c r="A8" s="10"/>
      <c r="B8" s="10"/>
      <c r="C8" s="10"/>
      <c r="D8" s="10"/>
      <c r="E8" s="10"/>
      <c r="F8" s="10"/>
      <c r="G8" s="10"/>
      <c r="H8" s="10"/>
      <c r="I8" s="10"/>
      <c r="J8" s="10"/>
      <c r="K8" s="10"/>
      <c r="M8" s="83"/>
    </row>
    <row r="9" spans="1:13" ht="12.75">
      <c r="A9" s="10"/>
      <c r="B9" s="10"/>
      <c r="C9" s="10"/>
      <c r="D9" s="10"/>
      <c r="E9" s="10"/>
      <c r="F9" s="10"/>
      <c r="G9" s="10"/>
      <c r="H9" s="10"/>
      <c r="I9" s="10"/>
      <c r="J9" s="10"/>
      <c r="K9" s="10"/>
      <c r="M9" s="79"/>
    </row>
    <row r="10" spans="1:13" ht="12.75">
      <c r="A10" s="10"/>
      <c r="B10" s="10"/>
      <c r="C10" s="10"/>
      <c r="D10" s="10"/>
      <c r="E10" s="10"/>
      <c r="F10" s="10"/>
      <c r="G10" s="10"/>
      <c r="H10" s="10"/>
      <c r="I10" s="10"/>
      <c r="J10" s="10"/>
      <c r="K10" s="10"/>
      <c r="M10" s="79"/>
    </row>
    <row r="11" spans="1:11" ht="12.75">
      <c r="A11" s="10"/>
      <c r="B11" s="10"/>
      <c r="C11" s="10"/>
      <c r="D11" s="10"/>
      <c r="E11" s="10"/>
      <c r="F11" s="10"/>
      <c r="G11" s="10"/>
      <c r="H11" s="10"/>
      <c r="I11" s="10"/>
      <c r="J11" s="10"/>
      <c r="K11" s="10"/>
    </row>
    <row r="12" spans="1:13" ht="12.75">
      <c r="A12" s="10"/>
      <c r="B12" s="10"/>
      <c r="C12" s="10"/>
      <c r="D12" s="10"/>
      <c r="E12" s="10"/>
      <c r="F12" s="10"/>
      <c r="G12" s="10"/>
      <c r="H12" s="10"/>
      <c r="I12" s="10"/>
      <c r="J12" s="10"/>
      <c r="K12" s="10"/>
      <c r="M12" s="70" t="s">
        <v>129</v>
      </c>
    </row>
    <row r="13" spans="1:13" ht="63.75">
      <c r="A13" s="10"/>
      <c r="B13" s="10"/>
      <c r="C13" s="10"/>
      <c r="D13" s="10"/>
      <c r="E13" s="10"/>
      <c r="F13" s="10"/>
      <c r="G13" s="10"/>
      <c r="H13" s="10"/>
      <c r="I13" s="10"/>
      <c r="J13" s="10"/>
      <c r="K13" s="10"/>
      <c r="M13" s="71" t="s">
        <v>130</v>
      </c>
    </row>
    <row r="14" spans="1:13" ht="12.75">
      <c r="A14" s="10"/>
      <c r="B14" s="10"/>
      <c r="C14" s="10"/>
      <c r="D14" s="10"/>
      <c r="E14" s="10"/>
      <c r="F14" s="10"/>
      <c r="G14" s="10"/>
      <c r="H14" s="10"/>
      <c r="I14" s="10"/>
      <c r="J14" s="10"/>
      <c r="K14" s="10"/>
      <c r="M14" s="70" t="s">
        <v>131</v>
      </c>
    </row>
    <row r="15" spans="1:13" ht="30">
      <c r="A15" s="75" t="s">
        <v>50</v>
      </c>
      <c r="B15" s="75"/>
      <c r="C15" s="75"/>
      <c r="D15" s="75"/>
      <c r="E15" s="75"/>
      <c r="F15" s="75"/>
      <c r="G15" s="75"/>
      <c r="H15" s="75"/>
      <c r="I15" s="75"/>
      <c r="J15" s="75"/>
      <c r="K15" s="75"/>
      <c r="M15" s="83" t="s">
        <v>132</v>
      </c>
    </row>
    <row r="16" spans="1:13" ht="18">
      <c r="A16" s="76" t="s">
        <v>66</v>
      </c>
      <c r="B16" s="76"/>
      <c r="C16" s="76"/>
      <c r="D16" s="76"/>
      <c r="E16" s="76"/>
      <c r="F16" s="76"/>
      <c r="G16" s="76"/>
      <c r="H16" s="76"/>
      <c r="I16" s="76"/>
      <c r="J16" s="76"/>
      <c r="K16" s="76"/>
      <c r="M16" s="83"/>
    </row>
    <row r="17" spans="1:13" ht="18">
      <c r="A17" s="76" t="s">
        <v>120</v>
      </c>
      <c r="B17" s="76"/>
      <c r="C17" s="76"/>
      <c r="D17" s="76"/>
      <c r="E17" s="76"/>
      <c r="F17" s="76"/>
      <c r="G17" s="76"/>
      <c r="H17" s="76"/>
      <c r="I17" s="76"/>
      <c r="J17" s="76"/>
      <c r="K17" s="76"/>
      <c r="M17" s="83"/>
    </row>
    <row r="18" spans="1:13" ht="18">
      <c r="A18" s="76" t="s">
        <v>121</v>
      </c>
      <c r="B18" s="76"/>
      <c r="C18" s="76"/>
      <c r="D18" s="76"/>
      <c r="E18" s="76"/>
      <c r="F18" s="76"/>
      <c r="G18" s="76"/>
      <c r="H18" s="76"/>
      <c r="I18" s="76"/>
      <c r="J18" s="76"/>
      <c r="K18" s="76"/>
      <c r="M18" s="79"/>
    </row>
    <row r="19" spans="1:13" ht="12.75">
      <c r="A19" s="10"/>
      <c r="B19" s="10"/>
      <c r="C19" s="10"/>
      <c r="D19" s="10"/>
      <c r="E19" s="10"/>
      <c r="F19" s="10"/>
      <c r="G19" s="10"/>
      <c r="H19" s="10"/>
      <c r="I19" s="10"/>
      <c r="J19" s="10"/>
      <c r="K19" s="10"/>
      <c r="M19" s="70" t="s">
        <v>133</v>
      </c>
    </row>
    <row r="20" spans="1:13" ht="36" customHeight="1">
      <c r="A20" s="78"/>
      <c r="B20" s="74"/>
      <c r="C20" s="74"/>
      <c r="D20" s="74"/>
      <c r="E20" s="74"/>
      <c r="F20" s="74"/>
      <c r="G20" s="74"/>
      <c r="H20" s="74"/>
      <c r="I20" s="74"/>
      <c r="J20" s="74"/>
      <c r="K20" s="74"/>
      <c r="M20" s="83" t="s">
        <v>134</v>
      </c>
    </row>
    <row r="21" spans="1:13" ht="54" customHeight="1">
      <c r="A21" s="77" t="s">
        <v>122</v>
      </c>
      <c r="B21" s="77"/>
      <c r="C21" s="77"/>
      <c r="D21" s="77"/>
      <c r="E21" s="77"/>
      <c r="F21" s="77"/>
      <c r="G21" s="77"/>
      <c r="H21" s="77"/>
      <c r="I21" s="77"/>
      <c r="J21" s="77"/>
      <c r="K21" s="77"/>
      <c r="M21" s="83"/>
    </row>
    <row r="22" spans="1:13" ht="18">
      <c r="A22" s="73"/>
      <c r="B22" s="73"/>
      <c r="C22" s="73"/>
      <c r="D22" s="73"/>
      <c r="E22" s="73"/>
      <c r="F22" s="73"/>
      <c r="G22" s="73"/>
      <c r="H22" s="73"/>
      <c r="I22" s="73"/>
      <c r="J22" s="73"/>
      <c r="K22" s="73"/>
      <c r="M22" s="79"/>
    </row>
    <row r="23" spans="1:13" ht="54" customHeight="1">
      <c r="A23" s="84"/>
      <c r="B23" s="84"/>
      <c r="C23" s="84"/>
      <c r="D23" s="84"/>
      <c r="E23" s="84"/>
      <c r="F23" s="84"/>
      <c r="G23" s="84"/>
      <c r="H23" s="84"/>
      <c r="I23" s="84"/>
      <c r="J23" s="84"/>
      <c r="K23" s="84"/>
      <c r="M23" s="70" t="s">
        <v>135</v>
      </c>
    </row>
    <row r="24" spans="1:13" ht="36" customHeight="1">
      <c r="A24" s="77" t="s">
        <v>123</v>
      </c>
      <c r="B24" s="77"/>
      <c r="C24" s="77"/>
      <c r="D24" s="77"/>
      <c r="E24" s="77"/>
      <c r="F24" s="77"/>
      <c r="G24" s="77"/>
      <c r="H24" s="77"/>
      <c r="I24" s="77"/>
      <c r="J24" s="77"/>
      <c r="K24" s="77"/>
      <c r="M24" s="83" t="s">
        <v>136</v>
      </c>
    </row>
    <row r="25" spans="1:13" ht="36" customHeight="1">
      <c r="A25" s="88"/>
      <c r="B25" s="88"/>
      <c r="C25" s="88"/>
      <c r="D25" s="88"/>
      <c r="E25" s="88"/>
      <c r="F25" s="88"/>
      <c r="G25" s="88"/>
      <c r="H25" s="88"/>
      <c r="I25" s="88"/>
      <c r="J25" s="88"/>
      <c r="K25" s="88"/>
      <c r="M25" s="82"/>
    </row>
    <row r="26" spans="1:13" ht="12.75">
      <c r="A26" s="10"/>
      <c r="B26" s="10"/>
      <c r="C26" s="10"/>
      <c r="D26" s="10"/>
      <c r="E26" s="10"/>
      <c r="F26" s="10"/>
      <c r="G26" s="10"/>
      <c r="H26" s="10"/>
      <c r="I26" s="10"/>
      <c r="J26" s="10"/>
      <c r="K26" s="10"/>
      <c r="M26" s="72" t="s">
        <v>137</v>
      </c>
    </row>
    <row r="27" spans="1:13" ht="18">
      <c r="A27" s="77"/>
      <c r="B27" s="77"/>
      <c r="C27" s="77"/>
      <c r="D27" s="77"/>
      <c r="E27" s="77"/>
      <c r="F27" s="77"/>
      <c r="G27" s="77"/>
      <c r="H27" s="77"/>
      <c r="I27" s="77"/>
      <c r="J27" s="77"/>
      <c r="K27" s="77"/>
      <c r="M27" s="83" t="s">
        <v>138</v>
      </c>
    </row>
    <row r="28" spans="1:13" ht="18" customHeight="1">
      <c r="A28" s="85" t="s">
        <v>124</v>
      </c>
      <c r="B28" s="85"/>
      <c r="C28" s="85"/>
      <c r="D28" s="85"/>
      <c r="E28" s="85"/>
      <c r="F28" s="85"/>
      <c r="G28" s="85"/>
      <c r="H28" s="85"/>
      <c r="I28" s="85"/>
      <c r="J28" s="85"/>
      <c r="K28" s="85"/>
      <c r="M28" s="80"/>
    </row>
    <row r="29" spans="1:13" ht="18" customHeight="1">
      <c r="A29" s="86" t="s">
        <v>140</v>
      </c>
      <c r="B29" s="87"/>
      <c r="C29" s="87"/>
      <c r="D29" s="87"/>
      <c r="E29" s="87"/>
      <c r="F29" s="87"/>
      <c r="G29" s="87"/>
      <c r="H29" s="87"/>
      <c r="I29" s="87"/>
      <c r="J29" s="87"/>
      <c r="K29" s="87"/>
      <c r="M29" s="80"/>
    </row>
    <row r="30" spans="1:13" ht="12.75">
      <c r="A30" s="10"/>
      <c r="B30" s="10"/>
      <c r="C30" s="10"/>
      <c r="D30" s="10"/>
      <c r="E30" s="10"/>
      <c r="F30" s="10"/>
      <c r="G30" s="10"/>
      <c r="H30" s="10"/>
      <c r="I30" s="10"/>
      <c r="J30" s="10"/>
      <c r="K30" s="10"/>
      <c r="M30" s="80"/>
    </row>
    <row r="31" spans="1:13" ht="12.75">
      <c r="A31" s="10"/>
      <c r="B31" s="10"/>
      <c r="C31" s="10"/>
      <c r="D31" s="10"/>
      <c r="E31" s="10"/>
      <c r="F31" s="10"/>
      <c r="G31" s="10"/>
      <c r="H31" s="10"/>
      <c r="I31" s="10"/>
      <c r="J31" s="10"/>
      <c r="K31" s="10"/>
      <c r="M31" s="80"/>
    </row>
    <row r="32" spans="1:13" ht="12.75">
      <c r="A32" s="10"/>
      <c r="B32" s="10"/>
      <c r="C32" s="10"/>
      <c r="D32" s="10"/>
      <c r="E32" s="10"/>
      <c r="F32" s="10"/>
      <c r="G32" s="10"/>
      <c r="H32" s="10"/>
      <c r="I32" s="10"/>
      <c r="J32" s="10"/>
      <c r="K32" s="10"/>
      <c r="M32" s="80"/>
    </row>
    <row r="33" spans="1:13" ht="12.75">
      <c r="A33" s="10"/>
      <c r="B33" s="10"/>
      <c r="C33" s="10"/>
      <c r="D33" s="10"/>
      <c r="E33" s="10"/>
      <c r="F33" s="10"/>
      <c r="G33" s="10"/>
      <c r="H33" s="10"/>
      <c r="I33" s="10"/>
      <c r="J33" s="10"/>
      <c r="K33" s="10"/>
      <c r="M33" s="80"/>
    </row>
    <row r="34" spans="1:13" ht="12.75">
      <c r="A34" s="10"/>
      <c r="B34" s="10"/>
      <c r="C34" s="10"/>
      <c r="D34" s="10"/>
      <c r="E34" s="10"/>
      <c r="F34" s="10"/>
      <c r="G34" s="10"/>
      <c r="H34" s="10"/>
      <c r="I34" s="10"/>
      <c r="J34" s="10"/>
      <c r="K34" s="10"/>
      <c r="M34" s="80"/>
    </row>
    <row r="35" spans="1:13" ht="12.75">
      <c r="A35" s="10"/>
      <c r="B35" s="10"/>
      <c r="C35" s="10"/>
      <c r="D35" s="10"/>
      <c r="E35" s="10"/>
      <c r="F35" s="10"/>
      <c r="G35" s="10"/>
      <c r="H35" s="10"/>
      <c r="I35" s="10"/>
      <c r="J35" s="10"/>
      <c r="K35" s="10"/>
      <c r="M35" s="80"/>
    </row>
    <row r="36" spans="1:13" ht="12.75">
      <c r="A36" s="10"/>
      <c r="B36" s="10"/>
      <c r="C36" s="10"/>
      <c r="D36" s="10"/>
      <c r="E36" s="10"/>
      <c r="F36" s="10"/>
      <c r="G36" s="10"/>
      <c r="H36" s="10"/>
      <c r="I36" s="10"/>
      <c r="J36" s="10"/>
      <c r="K36" s="10"/>
      <c r="M36" s="80"/>
    </row>
    <row r="37" spans="1:13" ht="12.75">
      <c r="A37" s="10"/>
      <c r="B37" s="10"/>
      <c r="C37" s="10"/>
      <c r="D37" s="10"/>
      <c r="E37" s="10"/>
      <c r="F37" s="10"/>
      <c r="G37" s="10"/>
      <c r="H37" s="10"/>
      <c r="I37" s="10"/>
      <c r="J37" s="10"/>
      <c r="K37" s="10"/>
      <c r="M37" s="80"/>
    </row>
    <row r="38" spans="1:13" ht="12.75">
      <c r="A38" s="10"/>
      <c r="B38" s="10"/>
      <c r="C38" s="10"/>
      <c r="D38" s="10"/>
      <c r="E38" s="10"/>
      <c r="F38" s="10"/>
      <c r="G38" s="10"/>
      <c r="H38" s="10"/>
      <c r="I38" s="10"/>
      <c r="J38" s="10"/>
      <c r="K38" s="10"/>
      <c r="M38" s="80"/>
    </row>
    <row r="39" spans="1:13" ht="12.75">
      <c r="A39" s="10"/>
      <c r="B39" s="10"/>
      <c r="C39" s="10"/>
      <c r="D39" s="10"/>
      <c r="E39" s="10"/>
      <c r="F39" s="10"/>
      <c r="G39" s="10"/>
      <c r="H39" s="10"/>
      <c r="I39" s="10"/>
      <c r="J39" s="10"/>
      <c r="K39" s="10"/>
      <c r="M39" s="80"/>
    </row>
    <row r="40" spans="1:13" ht="12.75">
      <c r="A40" s="10"/>
      <c r="B40" s="10"/>
      <c r="C40" s="10"/>
      <c r="D40" s="10"/>
      <c r="E40" s="10"/>
      <c r="F40" s="10"/>
      <c r="G40" s="10"/>
      <c r="H40" s="10"/>
      <c r="I40" s="10"/>
      <c r="J40" s="10"/>
      <c r="K40" s="10"/>
      <c r="M40" s="80"/>
    </row>
    <row r="41" spans="1:13" ht="12.75">
      <c r="A41" s="2"/>
      <c r="B41" s="2"/>
      <c r="C41" s="2"/>
      <c r="D41" s="2"/>
      <c r="E41" s="2"/>
      <c r="F41" s="2"/>
      <c r="G41" s="2"/>
      <c r="H41" s="2"/>
      <c r="I41" s="2"/>
      <c r="J41" s="2"/>
      <c r="K41" s="2"/>
      <c r="M41" s="80"/>
    </row>
    <row r="42" spans="1:11" ht="12.75">
      <c r="A42" s="2"/>
      <c r="B42" s="2"/>
      <c r="C42" s="2"/>
      <c r="D42" s="2"/>
      <c r="E42" s="2"/>
      <c r="F42" s="2"/>
      <c r="G42" s="2"/>
      <c r="H42" s="2"/>
      <c r="I42" s="2"/>
      <c r="J42" s="2"/>
      <c r="K42" s="2"/>
    </row>
    <row r="43" spans="1:11" ht="12.75">
      <c r="A43" s="2"/>
      <c r="B43" s="2"/>
      <c r="C43" s="2"/>
      <c r="D43" s="2"/>
      <c r="E43" s="2"/>
      <c r="F43" s="2"/>
      <c r="G43" s="2"/>
      <c r="H43" s="2"/>
      <c r="I43" s="2"/>
      <c r="J43" s="2"/>
      <c r="K43" s="2"/>
    </row>
    <row r="44" spans="1:11" ht="12.75">
      <c r="A44" s="2"/>
      <c r="B44" s="2"/>
      <c r="C44" s="2"/>
      <c r="D44" s="2"/>
      <c r="E44" s="2"/>
      <c r="F44" s="2"/>
      <c r="G44" s="2"/>
      <c r="H44" s="2"/>
      <c r="I44" s="2"/>
      <c r="J44" s="2"/>
      <c r="K44" s="2"/>
    </row>
    <row r="45" spans="1:11" ht="12.75">
      <c r="A45" s="2"/>
      <c r="B45" s="2"/>
      <c r="C45" s="2"/>
      <c r="D45" s="2"/>
      <c r="E45" s="2"/>
      <c r="F45" s="2"/>
      <c r="G45" s="2"/>
      <c r="H45" s="2"/>
      <c r="I45" s="2"/>
      <c r="J45" s="2"/>
      <c r="K45" s="2"/>
    </row>
    <row r="46" spans="1:11" ht="12.75">
      <c r="A46" s="2"/>
      <c r="B46" s="2"/>
      <c r="C46" s="2"/>
      <c r="D46" s="2"/>
      <c r="E46" s="2"/>
      <c r="F46" s="2"/>
      <c r="G46" s="2"/>
      <c r="H46" s="2"/>
      <c r="I46" s="2"/>
      <c r="J46" s="2"/>
      <c r="K46" s="2"/>
    </row>
    <row r="47" spans="1:11" ht="12.75">
      <c r="A47" s="2"/>
      <c r="B47" s="2"/>
      <c r="C47" s="2"/>
      <c r="D47" s="2"/>
      <c r="E47" s="2"/>
      <c r="F47" s="2"/>
      <c r="G47" s="2"/>
      <c r="H47" s="2"/>
      <c r="I47" s="2"/>
      <c r="J47" s="2"/>
      <c r="K47" s="2"/>
    </row>
    <row r="48" spans="1:11" ht="12.75">
      <c r="A48" s="2"/>
      <c r="B48" s="2"/>
      <c r="C48" s="2"/>
      <c r="D48" s="2"/>
      <c r="E48" s="2"/>
      <c r="F48" s="2"/>
      <c r="G48" s="2"/>
      <c r="H48" s="2"/>
      <c r="I48" s="2"/>
      <c r="J48" s="2"/>
      <c r="K48" s="2"/>
    </row>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row r="100" s="2" customFormat="1" ht="12.75"/>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row r="174" s="2" customFormat="1" ht="12.75"/>
    <row r="175" s="2" customFormat="1" ht="12.75"/>
  </sheetData>
  <sheetProtection/>
  <mergeCells count="19">
    <mergeCell ref="A28:K28"/>
    <mergeCell ref="A29:K29"/>
    <mergeCell ref="A25:K25"/>
    <mergeCell ref="A27:K27"/>
    <mergeCell ref="A21:K21"/>
    <mergeCell ref="A22:K22"/>
    <mergeCell ref="A23:K23"/>
    <mergeCell ref="A24:K24"/>
    <mergeCell ref="A20:K20"/>
    <mergeCell ref="A15:K15"/>
    <mergeCell ref="A16:K16"/>
    <mergeCell ref="A17:K17"/>
    <mergeCell ref="A18:K18"/>
    <mergeCell ref="M24:M25"/>
    <mergeCell ref="M27:M41"/>
    <mergeCell ref="M1:M3"/>
    <mergeCell ref="M5:M10"/>
    <mergeCell ref="M15:M18"/>
    <mergeCell ref="M20:M22"/>
  </mergeCells>
  <hyperlinks>
    <hyperlink ref="A29" r:id="rId1" display="http://business.center.cz/business/sablony/s8-priznani-k-dani-z-pridane-hodnoty-dph.aspx"/>
  </hyperlinks>
  <printOptions/>
  <pageMargins left="0.3937007874015748" right="0.3937007874015748" top="0.984251968503937" bottom="0.984251968503937" header="0.5118110236220472" footer="0.5118110236220472"/>
  <pageSetup fitToHeight="1" fitToWidth="1" horizontalDpi="600" verticalDpi="600" orientation="portrait" paperSize="9" scale="96"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Q212"/>
  <sheetViews>
    <sheetView showZeros="0" workbookViewId="0" topLeftCell="A1">
      <selection activeCell="A5" sqref="A5:G5"/>
    </sheetView>
  </sheetViews>
  <sheetFormatPr defaultColWidth="9.00390625" defaultRowHeight="12.75"/>
  <cols>
    <col min="1" max="1" width="7.375" style="2" customWidth="1"/>
    <col min="2" max="3" width="3.75390625" style="2" customWidth="1"/>
    <col min="4" max="4" width="7.75390625" style="2" customWidth="1"/>
    <col min="5" max="6" width="3.75390625" style="2" customWidth="1"/>
    <col min="7" max="7" width="7.75390625" style="2" customWidth="1"/>
    <col min="8" max="9" width="3.75390625" style="2" customWidth="1"/>
    <col min="10" max="10" width="10.25390625" style="2" customWidth="1"/>
    <col min="11" max="11" width="7.375" style="2" customWidth="1"/>
    <col min="12" max="12" width="3.75390625" style="2" customWidth="1"/>
    <col min="13" max="13" width="10.25390625" style="2" customWidth="1"/>
    <col min="14" max="14" width="10.875" style="2" customWidth="1"/>
    <col min="15" max="15" width="5.75390625" style="2" customWidth="1"/>
    <col min="16" max="16" width="5.875" style="2" customWidth="1"/>
    <col min="17" max="16384" width="9.125" style="2" customWidth="1"/>
  </cols>
  <sheetData>
    <row r="1" spans="1:16" ht="12" customHeight="1">
      <c r="A1" s="145" t="s">
        <v>12</v>
      </c>
      <c r="B1" s="145"/>
      <c r="C1" s="145"/>
      <c r="D1" s="145"/>
      <c r="E1" s="145"/>
      <c r="F1" s="145"/>
      <c r="G1" s="145"/>
      <c r="H1" s="161"/>
      <c r="I1" s="161"/>
      <c r="J1" s="161"/>
      <c r="K1" s="161"/>
      <c r="L1" s="161"/>
      <c r="M1" s="161"/>
      <c r="N1" s="161"/>
      <c r="O1" s="161"/>
      <c r="P1" s="161"/>
    </row>
    <row r="2" spans="1:16" ht="12" customHeight="1">
      <c r="A2" s="145" t="s">
        <v>125</v>
      </c>
      <c r="B2" s="145"/>
      <c r="C2" s="145"/>
      <c r="D2" s="145"/>
      <c r="E2" s="145"/>
      <c r="F2" s="145"/>
      <c r="G2" s="145"/>
      <c r="H2" s="161"/>
      <c r="I2" s="161"/>
      <c r="J2" s="161"/>
      <c r="K2" s="161"/>
      <c r="L2" s="161"/>
      <c r="M2" s="161"/>
      <c r="N2" s="161"/>
      <c r="O2" s="161"/>
      <c r="P2" s="161"/>
    </row>
    <row r="3" spans="1:16" ht="15" customHeight="1">
      <c r="A3" s="122" t="s">
        <v>13</v>
      </c>
      <c r="B3" s="122"/>
      <c r="C3" s="122"/>
      <c r="D3" s="122"/>
      <c r="E3" s="122"/>
      <c r="F3" s="122"/>
      <c r="G3" s="122"/>
      <c r="H3" s="80"/>
      <c r="I3" s="80"/>
      <c r="J3" s="80"/>
      <c r="K3" s="80"/>
      <c r="L3" s="80"/>
      <c r="M3" s="80"/>
      <c r="N3" s="80"/>
      <c r="O3" s="80"/>
      <c r="P3" s="80"/>
    </row>
    <row r="4" spans="1:17" ht="12" customHeight="1" thickBot="1">
      <c r="A4" s="123" t="s">
        <v>0</v>
      </c>
      <c r="B4" s="124"/>
      <c r="C4" s="124"/>
      <c r="D4" s="124"/>
      <c r="E4" s="124"/>
      <c r="F4" s="124"/>
      <c r="G4" s="124"/>
      <c r="H4" s="80"/>
      <c r="I4" s="80"/>
      <c r="J4" s="80"/>
      <c r="K4" s="80"/>
      <c r="L4" s="80"/>
      <c r="M4" s="80"/>
      <c r="N4" s="80"/>
      <c r="O4" s="80"/>
      <c r="P4" s="80"/>
      <c r="Q4" s="4"/>
    </row>
    <row r="5" spans="1:17" ht="15" customHeight="1" thickBot="1">
      <c r="A5" s="95"/>
      <c r="B5" s="96"/>
      <c r="C5" s="96"/>
      <c r="D5" s="96"/>
      <c r="E5" s="96"/>
      <c r="F5" s="96"/>
      <c r="G5" s="144"/>
      <c r="H5" s="140"/>
      <c r="I5" s="140"/>
      <c r="J5" s="141"/>
      <c r="K5" s="132" t="s">
        <v>15</v>
      </c>
      <c r="L5" s="133"/>
      <c r="M5" s="133"/>
      <c r="N5" s="133"/>
      <c r="O5" s="133"/>
      <c r="P5" s="134"/>
      <c r="Q5" s="4"/>
    </row>
    <row r="6" spans="1:17" ht="12" customHeight="1" thickBot="1">
      <c r="A6" s="142" t="s">
        <v>1</v>
      </c>
      <c r="B6" s="143"/>
      <c r="C6" s="143"/>
      <c r="D6" s="143"/>
      <c r="E6" s="143"/>
      <c r="F6" s="143"/>
      <c r="G6" s="143"/>
      <c r="H6" s="140"/>
      <c r="I6" s="140"/>
      <c r="J6" s="141"/>
      <c r="K6" s="135"/>
      <c r="L6" s="106"/>
      <c r="M6" s="106"/>
      <c r="N6" s="106"/>
      <c r="O6" s="106"/>
      <c r="P6" s="136"/>
      <c r="Q6" s="4"/>
    </row>
    <row r="7" spans="1:17" ht="15" customHeight="1" thickBot="1">
      <c r="A7" s="95" t="s">
        <v>52</v>
      </c>
      <c r="B7" s="96"/>
      <c r="C7" s="96"/>
      <c r="D7" s="96"/>
      <c r="E7" s="96"/>
      <c r="F7" s="96"/>
      <c r="G7" s="144"/>
      <c r="H7" s="140"/>
      <c r="I7" s="140"/>
      <c r="J7" s="141"/>
      <c r="K7" s="135"/>
      <c r="L7" s="106"/>
      <c r="M7" s="106"/>
      <c r="N7" s="106"/>
      <c r="O7" s="106"/>
      <c r="P7" s="136"/>
      <c r="Q7" s="4"/>
    </row>
    <row r="8" spans="1:17" ht="12" customHeight="1" thickBot="1">
      <c r="A8" s="142" t="s">
        <v>126</v>
      </c>
      <c r="B8" s="143"/>
      <c r="C8" s="143"/>
      <c r="D8" s="143"/>
      <c r="E8" s="143"/>
      <c r="F8" s="143"/>
      <c r="G8" s="143"/>
      <c r="H8" s="140"/>
      <c r="I8" s="140"/>
      <c r="J8" s="141"/>
      <c r="K8" s="135"/>
      <c r="L8" s="106"/>
      <c r="M8" s="106"/>
      <c r="N8" s="106"/>
      <c r="O8" s="106"/>
      <c r="P8" s="136"/>
      <c r="Q8" s="4"/>
    </row>
    <row r="9" spans="1:17" ht="15" customHeight="1" thickBot="1">
      <c r="A9" s="95">
        <f>+MID(A7,3,15)</f>
      </c>
      <c r="B9" s="96"/>
      <c r="C9" s="96"/>
      <c r="D9" s="96"/>
      <c r="E9" s="96"/>
      <c r="F9" s="96"/>
      <c r="G9" s="144"/>
      <c r="H9" s="140"/>
      <c r="I9" s="140"/>
      <c r="J9" s="141"/>
      <c r="K9" s="135"/>
      <c r="L9" s="106"/>
      <c r="M9" s="106"/>
      <c r="N9" s="106"/>
      <c r="O9" s="106"/>
      <c r="P9" s="136"/>
      <c r="Q9" s="4"/>
    </row>
    <row r="10" spans="1:17" ht="3" customHeight="1" thickBot="1">
      <c r="A10" s="125"/>
      <c r="B10" s="125"/>
      <c r="C10" s="125"/>
      <c r="D10" s="125"/>
      <c r="E10" s="125"/>
      <c r="F10" s="125"/>
      <c r="G10" s="125"/>
      <c r="H10" s="140"/>
      <c r="I10" s="140"/>
      <c r="J10" s="141"/>
      <c r="K10" s="135"/>
      <c r="L10" s="106"/>
      <c r="M10" s="106"/>
      <c r="N10" s="106"/>
      <c r="O10" s="106"/>
      <c r="P10" s="136"/>
      <c r="Q10" s="4"/>
    </row>
    <row r="11" spans="1:16" ht="15" customHeight="1" thickBot="1">
      <c r="A11" s="5" t="s">
        <v>14</v>
      </c>
      <c r="B11" s="6" t="s">
        <v>32</v>
      </c>
      <c r="C11" s="9"/>
      <c r="D11" s="5" t="s">
        <v>17</v>
      </c>
      <c r="E11" s="6"/>
      <c r="F11" s="9"/>
      <c r="G11" s="5" t="s">
        <v>18</v>
      </c>
      <c r="H11" s="6"/>
      <c r="I11" s="166"/>
      <c r="J11" s="106"/>
      <c r="K11" s="135"/>
      <c r="L11" s="106"/>
      <c r="M11" s="106"/>
      <c r="N11" s="106"/>
      <c r="O11" s="106"/>
      <c r="P11" s="136"/>
    </row>
    <row r="12" spans="1:16" ht="3" customHeight="1" thickBot="1">
      <c r="A12" s="165"/>
      <c r="B12" s="167"/>
      <c r="C12" s="167"/>
      <c r="D12" s="167"/>
      <c r="E12" s="167"/>
      <c r="F12" s="167"/>
      <c r="G12" s="167"/>
      <c r="H12" s="167"/>
      <c r="I12" s="80"/>
      <c r="J12" s="106"/>
      <c r="K12" s="135"/>
      <c r="L12" s="106"/>
      <c r="M12" s="106"/>
      <c r="N12" s="106"/>
      <c r="O12" s="106"/>
      <c r="P12" s="136"/>
    </row>
    <row r="13" spans="1:16" ht="24.75" customHeight="1" thickBot="1">
      <c r="A13" s="126" t="s">
        <v>19</v>
      </c>
      <c r="B13" s="127"/>
      <c r="C13" s="127"/>
      <c r="D13" s="127"/>
      <c r="E13" s="128"/>
      <c r="F13" s="129"/>
      <c r="G13" s="130"/>
      <c r="H13" s="130"/>
      <c r="I13" s="131"/>
      <c r="J13" s="10"/>
      <c r="K13" s="137"/>
      <c r="L13" s="138"/>
      <c r="M13" s="138"/>
      <c r="N13" s="138"/>
      <c r="O13" s="138"/>
      <c r="P13" s="139"/>
    </row>
    <row r="14" spans="1:16" ht="4.5" customHeight="1">
      <c r="A14" s="165"/>
      <c r="B14" s="80"/>
      <c r="C14" s="80"/>
      <c r="D14" s="80"/>
      <c r="E14" s="80"/>
      <c r="F14" s="80"/>
      <c r="G14" s="80"/>
      <c r="H14" s="80"/>
      <c r="I14" s="80"/>
      <c r="J14" s="80"/>
      <c r="K14" s="80"/>
      <c r="L14" s="80"/>
      <c r="M14" s="80"/>
      <c r="N14" s="80"/>
      <c r="O14" s="80"/>
      <c r="P14" s="80"/>
    </row>
    <row r="15" spans="1:16" ht="24.75" customHeight="1">
      <c r="A15" s="162" t="s">
        <v>2</v>
      </c>
      <c r="B15" s="162"/>
      <c r="C15" s="162"/>
      <c r="D15" s="162"/>
      <c r="E15" s="162"/>
      <c r="F15" s="162"/>
      <c r="G15" s="162"/>
      <c r="H15" s="121"/>
      <c r="I15" s="121"/>
      <c r="J15" s="121"/>
      <c r="K15" s="121"/>
      <c r="L15" s="121"/>
      <c r="M15" s="121"/>
      <c r="N15" s="121"/>
      <c r="O15" s="121"/>
      <c r="P15" s="121"/>
    </row>
    <row r="16" spans="1:16" ht="15" customHeight="1">
      <c r="A16" s="120" t="s">
        <v>3</v>
      </c>
      <c r="B16" s="120"/>
      <c r="C16" s="120"/>
      <c r="D16" s="120"/>
      <c r="E16" s="120"/>
      <c r="F16" s="120"/>
      <c r="G16" s="120"/>
      <c r="H16" s="121"/>
      <c r="I16" s="121"/>
      <c r="J16" s="121"/>
      <c r="K16" s="121"/>
      <c r="L16" s="121"/>
      <c r="M16" s="121"/>
      <c r="N16" s="121"/>
      <c r="O16" s="121"/>
      <c r="P16" s="121"/>
    </row>
    <row r="17" spans="1:16" ht="9.75" customHeight="1" thickBot="1">
      <c r="A17" s="120"/>
      <c r="B17" s="120"/>
      <c r="C17" s="120"/>
      <c r="D17" s="120"/>
      <c r="E17" s="120"/>
      <c r="F17" s="120"/>
      <c r="G17" s="120"/>
      <c r="H17" s="121"/>
      <c r="I17" s="121"/>
      <c r="J17" s="121"/>
      <c r="K17" s="121"/>
      <c r="L17" s="121"/>
      <c r="M17" s="121"/>
      <c r="N17" s="121"/>
      <c r="O17" s="121"/>
      <c r="P17" s="121"/>
    </row>
    <row r="18" spans="1:16" ht="15" customHeight="1" thickBot="1">
      <c r="A18" s="163" t="s">
        <v>20</v>
      </c>
      <c r="B18" s="163"/>
      <c r="C18" s="163"/>
      <c r="D18" s="163"/>
      <c r="E18" s="163"/>
      <c r="F18" s="163"/>
      <c r="G18" s="163"/>
      <c r="H18" s="163"/>
      <c r="I18" s="164"/>
      <c r="J18" s="7">
        <v>1</v>
      </c>
      <c r="K18" s="108" t="s">
        <v>4</v>
      </c>
      <c r="L18" s="109"/>
      <c r="M18" s="7" t="s">
        <v>5</v>
      </c>
      <c r="N18" s="11" t="s">
        <v>6</v>
      </c>
      <c r="O18" s="110">
        <v>2009</v>
      </c>
      <c r="P18" s="111"/>
    </row>
    <row r="19" spans="1:16" ht="9.75" customHeight="1" thickBot="1">
      <c r="A19" s="120"/>
      <c r="B19" s="120"/>
      <c r="C19" s="120"/>
      <c r="D19" s="120"/>
      <c r="E19" s="120"/>
      <c r="F19" s="120"/>
      <c r="G19" s="120"/>
      <c r="H19" s="121"/>
      <c r="I19" s="121"/>
      <c r="J19" s="121"/>
      <c r="K19" s="121"/>
      <c r="L19" s="121"/>
      <c r="M19" s="121"/>
      <c r="N19" s="121"/>
      <c r="O19" s="121"/>
      <c r="P19" s="121"/>
    </row>
    <row r="20" spans="1:16" ht="15" customHeight="1" thickBot="1">
      <c r="A20" s="193" t="s">
        <v>53</v>
      </c>
      <c r="B20" s="193"/>
      <c r="C20" s="193"/>
      <c r="D20" s="193"/>
      <c r="E20" s="193"/>
      <c r="F20" s="193"/>
      <c r="G20" s="193"/>
      <c r="H20" s="193"/>
      <c r="I20" s="194"/>
      <c r="J20" s="7"/>
      <c r="K20" s="173" t="s">
        <v>54</v>
      </c>
      <c r="L20" s="174"/>
      <c r="M20" s="7"/>
      <c r="N20" s="175"/>
      <c r="O20" s="176"/>
      <c r="P20" s="176"/>
    </row>
    <row r="21" spans="1:16" ht="9.75" customHeight="1" thickBot="1">
      <c r="A21" s="120"/>
      <c r="B21" s="120"/>
      <c r="C21" s="120"/>
      <c r="D21" s="120"/>
      <c r="E21" s="120"/>
      <c r="F21" s="120"/>
      <c r="G21" s="120"/>
      <c r="H21" s="121"/>
      <c r="I21" s="121"/>
      <c r="J21" s="121"/>
      <c r="K21" s="121"/>
      <c r="L21" s="121"/>
      <c r="M21" s="121"/>
      <c r="N21" s="121"/>
      <c r="O21" s="121"/>
      <c r="P21" s="121"/>
    </row>
    <row r="22" spans="1:16" s="21" customFormat="1" ht="15" customHeight="1" thickBot="1">
      <c r="A22" s="25">
        <v>1</v>
      </c>
      <c r="B22" s="114" t="s">
        <v>58</v>
      </c>
      <c r="C22" s="114"/>
      <c r="D22" s="114"/>
      <c r="E22" s="114"/>
      <c r="F22" s="114"/>
      <c r="G22" s="115"/>
      <c r="H22" s="116" t="s">
        <v>32</v>
      </c>
      <c r="I22" s="117"/>
      <c r="J22" s="27"/>
      <c r="K22" s="25">
        <v>2</v>
      </c>
      <c r="L22" s="112" t="s">
        <v>47</v>
      </c>
      <c r="M22" s="112"/>
      <c r="N22" s="112"/>
      <c r="O22" s="112"/>
      <c r="P22" s="26"/>
    </row>
    <row r="23" spans="1:16" s="21" customFormat="1" ht="9" customHeight="1" thickBot="1">
      <c r="A23" s="118"/>
      <c r="B23" s="119"/>
      <c r="C23" s="119"/>
      <c r="D23" s="119"/>
      <c r="E23" s="119"/>
      <c r="F23" s="119"/>
      <c r="G23" s="119"/>
      <c r="H23" s="119"/>
      <c r="I23" s="119"/>
      <c r="J23" s="119"/>
      <c r="K23" s="119"/>
      <c r="L23" s="119"/>
      <c r="M23" s="119"/>
      <c r="N23" s="119"/>
      <c r="O23" s="119"/>
      <c r="P23" s="119"/>
    </row>
    <row r="24" spans="1:16" s="21" customFormat="1" ht="15" customHeight="1" thickBot="1">
      <c r="A24" s="25">
        <v>3</v>
      </c>
      <c r="B24" s="114" t="s">
        <v>56</v>
      </c>
      <c r="C24" s="114"/>
      <c r="D24" s="114"/>
      <c r="E24" s="114"/>
      <c r="F24" s="114"/>
      <c r="G24" s="115"/>
      <c r="H24" s="116"/>
      <c r="I24" s="117"/>
      <c r="J24" s="27"/>
      <c r="K24" s="25">
        <v>4</v>
      </c>
      <c r="L24" s="112" t="s">
        <v>55</v>
      </c>
      <c r="M24" s="112"/>
      <c r="N24" s="112"/>
      <c r="O24" s="112"/>
      <c r="P24" s="26"/>
    </row>
    <row r="25" spans="1:16" s="21" customFormat="1" ht="9" customHeight="1" thickBot="1">
      <c r="A25" s="118"/>
      <c r="B25" s="119"/>
      <c r="C25" s="119"/>
      <c r="D25" s="119"/>
      <c r="E25" s="119"/>
      <c r="F25" s="119"/>
      <c r="G25" s="119"/>
      <c r="H25" s="119"/>
      <c r="I25" s="119"/>
      <c r="J25" s="119"/>
      <c r="K25" s="119"/>
      <c r="L25" s="119"/>
      <c r="M25" s="119"/>
      <c r="N25" s="119"/>
      <c r="O25" s="119"/>
      <c r="P25" s="119"/>
    </row>
    <row r="26" spans="1:16" s="21" customFormat="1" ht="15" customHeight="1" thickBot="1">
      <c r="A26" s="25">
        <v>5</v>
      </c>
      <c r="B26" s="184" t="s">
        <v>57</v>
      </c>
      <c r="C26" s="185"/>
      <c r="D26" s="185"/>
      <c r="E26" s="185"/>
      <c r="F26" s="185"/>
      <c r="G26" s="186"/>
      <c r="H26" s="187"/>
      <c r="I26" s="26"/>
      <c r="J26" s="27"/>
      <c r="K26" s="25">
        <v>6</v>
      </c>
      <c r="L26" s="112" t="s">
        <v>59</v>
      </c>
      <c r="M26" s="112"/>
      <c r="N26" s="112"/>
      <c r="O26" s="112"/>
      <c r="P26" s="26"/>
    </row>
    <row r="27" spans="1:16" ht="9.75" customHeight="1">
      <c r="A27" s="120"/>
      <c r="B27" s="167"/>
      <c r="C27" s="167"/>
      <c r="D27" s="167"/>
      <c r="E27" s="167"/>
      <c r="F27" s="167"/>
      <c r="G27" s="167"/>
      <c r="H27" s="167"/>
      <c r="I27" s="167"/>
      <c r="J27" s="167"/>
      <c r="K27" s="167"/>
      <c r="L27" s="167"/>
      <c r="M27" s="167"/>
      <c r="N27" s="167"/>
      <c r="O27" s="167"/>
      <c r="P27" s="167"/>
    </row>
    <row r="28" spans="1:16" ht="15" customHeight="1" thickBot="1">
      <c r="A28" s="113" t="s">
        <v>60</v>
      </c>
      <c r="B28" s="80"/>
      <c r="C28" s="80"/>
      <c r="D28" s="80"/>
      <c r="E28" s="80"/>
      <c r="F28" s="80"/>
      <c r="G28" s="80"/>
      <c r="H28" s="80"/>
      <c r="I28" s="80"/>
      <c r="J28" s="80"/>
      <c r="K28" s="80"/>
      <c r="L28" s="80"/>
      <c r="M28" s="80"/>
      <c r="N28" s="80"/>
      <c r="O28" s="80"/>
      <c r="P28" s="80"/>
    </row>
    <row r="29" spans="1:16" ht="15" customHeight="1" thickBot="1">
      <c r="A29" s="95"/>
      <c r="B29" s="96"/>
      <c r="C29" s="96"/>
      <c r="D29" s="96"/>
      <c r="E29" s="96"/>
      <c r="F29" s="96"/>
      <c r="G29" s="96"/>
      <c r="H29" s="96"/>
      <c r="I29" s="96"/>
      <c r="J29" s="96"/>
      <c r="K29" s="96"/>
      <c r="L29" s="97"/>
      <c r="M29" s="97"/>
      <c r="N29" s="97"/>
      <c r="O29" s="97"/>
      <c r="P29" s="98"/>
    </row>
    <row r="30" spans="1:16" ht="9" customHeight="1" thickBot="1">
      <c r="A30" s="148"/>
      <c r="B30" s="149"/>
      <c r="C30" s="149"/>
      <c r="D30" s="149"/>
      <c r="E30" s="149"/>
      <c r="F30" s="149"/>
      <c r="G30" s="149"/>
      <c r="H30" s="149"/>
      <c r="I30" s="149"/>
      <c r="J30" s="149"/>
      <c r="K30" s="149"/>
      <c r="L30" s="149"/>
      <c r="M30" s="149"/>
      <c r="N30" s="149"/>
      <c r="O30" s="149"/>
      <c r="P30" s="149"/>
    </row>
    <row r="31" spans="1:16" ht="15" customHeight="1" thickBot="1">
      <c r="A31" s="95"/>
      <c r="B31" s="96"/>
      <c r="C31" s="96"/>
      <c r="D31" s="96"/>
      <c r="E31" s="96"/>
      <c r="F31" s="96"/>
      <c r="G31" s="96"/>
      <c r="H31" s="96"/>
      <c r="I31" s="96"/>
      <c r="J31" s="96"/>
      <c r="K31" s="170"/>
      <c r="L31" s="10"/>
      <c r="M31" s="95"/>
      <c r="N31" s="96"/>
      <c r="O31" s="96"/>
      <c r="P31" s="144"/>
    </row>
    <row r="32" spans="1:16" ht="9" customHeight="1">
      <c r="A32" s="113"/>
      <c r="B32" s="80"/>
      <c r="C32" s="80"/>
      <c r="D32" s="80"/>
      <c r="E32" s="80"/>
      <c r="F32" s="80"/>
      <c r="G32" s="80"/>
      <c r="H32" s="80"/>
      <c r="I32" s="80"/>
      <c r="J32" s="80"/>
      <c r="K32" s="80"/>
      <c r="L32" s="80"/>
      <c r="M32" s="80"/>
      <c r="N32" s="80"/>
      <c r="O32" s="80"/>
      <c r="P32" s="80"/>
    </row>
    <row r="33" spans="1:16" s="8" customFormat="1" ht="15" customHeight="1" thickBot="1">
      <c r="A33" s="168" t="s">
        <v>61</v>
      </c>
      <c r="B33" s="169"/>
      <c r="C33" s="169"/>
      <c r="D33" s="169"/>
      <c r="E33" s="169"/>
      <c r="F33" s="169"/>
      <c r="G33" s="169"/>
      <c r="H33" s="169"/>
      <c r="I33" s="169"/>
      <c r="J33" s="169" t="s">
        <v>8</v>
      </c>
      <c r="K33" s="169"/>
      <c r="L33" s="169"/>
      <c r="M33" s="169"/>
      <c r="N33" s="169"/>
      <c r="O33" s="171" t="s">
        <v>16</v>
      </c>
      <c r="P33" s="172"/>
    </row>
    <row r="34" spans="1:16" ht="15" customHeight="1" thickBot="1">
      <c r="A34" s="95"/>
      <c r="B34" s="96"/>
      <c r="C34" s="96"/>
      <c r="D34" s="96"/>
      <c r="E34" s="96"/>
      <c r="F34" s="96"/>
      <c r="G34" s="144"/>
      <c r="H34" s="156"/>
      <c r="I34" s="157"/>
      <c r="J34" s="95"/>
      <c r="K34" s="96"/>
      <c r="L34" s="96"/>
      <c r="M34" s="144"/>
      <c r="N34" s="17"/>
      <c r="O34" s="158"/>
      <c r="P34" s="159"/>
    </row>
    <row r="35" spans="1:16" ht="9.75" customHeight="1">
      <c r="A35" s="178" t="s">
        <v>36</v>
      </c>
      <c r="B35" s="80"/>
      <c r="C35" s="80"/>
      <c r="D35" s="80"/>
      <c r="E35" s="80"/>
      <c r="F35" s="80"/>
      <c r="G35" s="80"/>
      <c r="H35" s="80"/>
      <c r="I35" s="80"/>
      <c r="J35" s="80"/>
      <c r="K35" s="80"/>
      <c r="L35" s="80"/>
      <c r="M35" s="80"/>
      <c r="N35" s="80"/>
      <c r="O35" s="80"/>
      <c r="P35" s="80"/>
    </row>
    <row r="36" spans="1:16" ht="15" customHeight="1">
      <c r="A36" s="80"/>
      <c r="B36" s="80"/>
      <c r="C36" s="80"/>
      <c r="D36" s="80"/>
      <c r="E36" s="80"/>
      <c r="F36" s="80"/>
      <c r="G36" s="80"/>
      <c r="H36" s="80"/>
      <c r="I36" s="80"/>
      <c r="J36" s="80"/>
      <c r="K36" s="80"/>
      <c r="L36" s="80"/>
      <c r="M36" s="80"/>
      <c r="N36" s="80"/>
      <c r="O36" s="80"/>
      <c r="P36" s="80"/>
    </row>
    <row r="37" spans="1:16" s="8" customFormat="1" ht="15" customHeight="1" thickBot="1">
      <c r="A37" s="177" t="s">
        <v>37</v>
      </c>
      <c r="B37" s="177"/>
      <c r="C37" s="177"/>
      <c r="D37" s="177"/>
      <c r="E37" s="177"/>
      <c r="F37" s="177"/>
      <c r="G37" s="177"/>
      <c r="H37" s="177"/>
      <c r="I37" s="12"/>
      <c r="J37" s="177" t="s">
        <v>38</v>
      </c>
      <c r="K37" s="177"/>
      <c r="L37" s="12"/>
      <c r="M37" s="177" t="s">
        <v>39</v>
      </c>
      <c r="N37" s="177"/>
      <c r="O37" s="177"/>
      <c r="P37" s="177"/>
    </row>
    <row r="38" spans="1:16" ht="15" customHeight="1" thickBot="1">
      <c r="A38" s="95">
        <f>+A5</f>
        <v>0</v>
      </c>
      <c r="B38" s="181"/>
      <c r="C38" s="181"/>
      <c r="D38" s="181"/>
      <c r="E38" s="181"/>
      <c r="F38" s="181"/>
      <c r="G38" s="181"/>
      <c r="H38" s="170"/>
      <c r="I38" s="20"/>
      <c r="J38" s="182"/>
      <c r="K38" s="183"/>
      <c r="L38" s="20"/>
      <c r="M38" s="150"/>
      <c r="N38" s="151"/>
      <c r="O38" s="151"/>
      <c r="P38" s="152"/>
    </row>
    <row r="39" spans="1:16" ht="15" customHeight="1" thickBot="1">
      <c r="A39" s="179" t="s">
        <v>62</v>
      </c>
      <c r="B39" s="106"/>
      <c r="C39" s="106"/>
      <c r="D39" s="106"/>
      <c r="E39" s="106"/>
      <c r="F39" s="106"/>
      <c r="G39" s="106"/>
      <c r="H39" s="106"/>
      <c r="I39" s="106"/>
      <c r="J39" s="106"/>
      <c r="K39" s="106"/>
      <c r="L39" s="12"/>
      <c r="M39" s="28"/>
      <c r="N39" s="192" t="s">
        <v>63</v>
      </c>
      <c r="O39" s="192"/>
      <c r="P39" s="192"/>
    </row>
    <row r="40" spans="1:16" ht="15" customHeight="1" thickBot="1">
      <c r="A40" s="95"/>
      <c r="B40" s="96"/>
      <c r="C40" s="96"/>
      <c r="D40" s="96"/>
      <c r="E40" s="96"/>
      <c r="F40" s="96"/>
      <c r="G40" s="96"/>
      <c r="H40" s="96"/>
      <c r="I40" s="96"/>
      <c r="J40" s="96"/>
      <c r="K40" s="96"/>
      <c r="L40" s="191"/>
      <c r="M40" s="20"/>
      <c r="N40" s="188"/>
      <c r="O40" s="189"/>
      <c r="P40" s="190"/>
    </row>
    <row r="41" spans="1:16" ht="15" customHeight="1" thickBot="1">
      <c r="A41" s="177" t="s">
        <v>64</v>
      </c>
      <c r="B41" s="147"/>
      <c r="C41" s="147"/>
      <c r="D41" s="147"/>
      <c r="E41" s="147"/>
      <c r="F41" s="147"/>
      <c r="G41" s="147"/>
      <c r="H41" s="147"/>
      <c r="I41" s="147"/>
      <c r="J41" s="147"/>
      <c r="K41" s="147"/>
      <c r="L41" s="12"/>
      <c r="M41" s="177" t="s">
        <v>40</v>
      </c>
      <c r="N41" s="180"/>
      <c r="O41" s="180"/>
      <c r="P41" s="180"/>
    </row>
    <row r="42" spans="1:16" ht="15" customHeight="1" thickBot="1">
      <c r="A42" s="160"/>
      <c r="B42" s="96"/>
      <c r="C42" s="96"/>
      <c r="D42" s="96"/>
      <c r="E42" s="96"/>
      <c r="F42" s="96"/>
      <c r="G42" s="96"/>
      <c r="H42" s="96"/>
      <c r="I42" s="96"/>
      <c r="J42" s="96"/>
      <c r="K42" s="144"/>
      <c r="L42" s="20"/>
      <c r="M42" s="89" t="s">
        <v>46</v>
      </c>
      <c r="N42" s="90"/>
      <c r="O42" s="90"/>
      <c r="P42" s="91"/>
    </row>
    <row r="43" spans="1:16" ht="15" customHeight="1" thickBot="1">
      <c r="A43" s="146" t="s">
        <v>35</v>
      </c>
      <c r="B43" s="147"/>
      <c r="C43" s="147"/>
      <c r="D43" s="147"/>
      <c r="E43" s="147"/>
      <c r="F43" s="147"/>
      <c r="G43" s="147"/>
      <c r="H43" s="147"/>
      <c r="I43" s="147"/>
      <c r="J43" s="147"/>
      <c r="K43" s="147"/>
      <c r="L43" s="147"/>
      <c r="M43" s="147"/>
      <c r="N43" s="147"/>
      <c r="O43" s="147"/>
      <c r="P43" s="147"/>
    </row>
    <row r="44" spans="1:16" ht="15" customHeight="1" thickBot="1">
      <c r="A44" s="95"/>
      <c r="B44" s="96"/>
      <c r="C44" s="96"/>
      <c r="D44" s="96"/>
      <c r="E44" s="96"/>
      <c r="F44" s="96"/>
      <c r="G44" s="96"/>
      <c r="H44" s="96"/>
      <c r="I44" s="96"/>
      <c r="J44" s="96"/>
      <c r="K44" s="96"/>
      <c r="L44" s="97"/>
      <c r="M44" s="97"/>
      <c r="N44" s="97"/>
      <c r="O44" s="97"/>
      <c r="P44" s="98"/>
    </row>
    <row r="45" spans="1:16" ht="8.25" customHeight="1" thickBot="1">
      <c r="A45" s="148"/>
      <c r="B45" s="149"/>
      <c r="C45" s="149"/>
      <c r="D45" s="149"/>
      <c r="E45" s="149"/>
      <c r="F45" s="149"/>
      <c r="G45" s="149"/>
      <c r="H45" s="149"/>
      <c r="I45" s="149"/>
      <c r="J45" s="149"/>
      <c r="K45" s="149"/>
      <c r="L45" s="149"/>
      <c r="M45" s="149"/>
      <c r="N45" s="149"/>
      <c r="O45" s="149"/>
      <c r="P45" s="149"/>
    </row>
    <row r="46" spans="1:16" ht="15.75">
      <c r="A46" s="99" t="s">
        <v>65</v>
      </c>
      <c r="B46" s="99"/>
      <c r="C46" s="99"/>
      <c r="D46" s="99"/>
      <c r="E46" s="99"/>
      <c r="F46" s="99"/>
      <c r="G46" s="99"/>
      <c r="H46" s="100"/>
      <c r="I46" s="100"/>
      <c r="J46" s="100"/>
      <c r="K46" s="100"/>
      <c r="L46" s="100"/>
      <c r="M46" s="100"/>
      <c r="N46" s="100"/>
      <c r="O46" s="100"/>
      <c r="P46" s="100"/>
    </row>
    <row r="47" spans="1:16" ht="12.75">
      <c r="A47" s="214" t="s">
        <v>9</v>
      </c>
      <c r="B47" s="121"/>
      <c r="C47" s="121"/>
      <c r="D47" s="121"/>
      <c r="E47" s="121"/>
      <c r="F47" s="121"/>
      <c r="G47" s="121"/>
      <c r="H47" s="80"/>
      <c r="I47" s="80"/>
      <c r="J47" s="80"/>
      <c r="K47" s="80"/>
      <c r="L47" s="80"/>
      <c r="M47" s="80"/>
      <c r="N47" s="80"/>
      <c r="O47" s="80"/>
      <c r="P47" s="80"/>
    </row>
    <row r="48" spans="1:16" ht="12.75">
      <c r="A48" s="215" t="s">
        <v>10</v>
      </c>
      <c r="B48" s="216"/>
      <c r="C48" s="216"/>
      <c r="D48" s="216"/>
      <c r="E48" s="216"/>
      <c r="F48" s="216"/>
      <c r="G48" s="216"/>
      <c r="H48" s="80"/>
      <c r="I48" s="80"/>
      <c r="J48" s="80"/>
      <c r="K48" s="80"/>
      <c r="L48" s="80"/>
      <c r="M48" s="80"/>
      <c r="N48" s="80"/>
      <c r="O48" s="80"/>
      <c r="P48" s="80"/>
    </row>
    <row r="49" spans="1:16" ht="13.5" thickBot="1">
      <c r="A49" s="107" t="s">
        <v>7</v>
      </c>
      <c r="B49" s="80"/>
      <c r="C49" s="80"/>
      <c r="D49" s="80"/>
      <c r="E49" s="80"/>
      <c r="F49" s="80"/>
      <c r="G49" s="80"/>
      <c r="H49" s="80"/>
      <c r="I49" s="80"/>
      <c r="J49" s="80"/>
      <c r="K49" s="80"/>
      <c r="L49" s="80"/>
      <c r="M49" s="105" t="s">
        <v>8</v>
      </c>
      <c r="N49" s="80"/>
      <c r="O49" s="80"/>
      <c r="P49" s="80"/>
    </row>
    <row r="50" spans="1:16" ht="15" customHeight="1" thickBot="1">
      <c r="A50" s="95">
        <f>+A34</f>
        <v>0</v>
      </c>
      <c r="B50" s="181"/>
      <c r="C50" s="181"/>
      <c r="D50" s="181"/>
      <c r="E50" s="181"/>
      <c r="F50" s="181"/>
      <c r="G50" s="181"/>
      <c r="H50" s="181"/>
      <c r="I50" s="181"/>
      <c r="J50" s="181"/>
      <c r="K50" s="170"/>
      <c r="L50" s="24"/>
      <c r="M50" s="95">
        <f>+J34</f>
        <v>0</v>
      </c>
      <c r="N50" s="90"/>
      <c r="O50" s="90"/>
      <c r="P50" s="91"/>
    </row>
    <row r="51" spans="1:16" ht="13.5" thickBot="1">
      <c r="A51" s="105" t="s">
        <v>51</v>
      </c>
      <c r="B51" s="106"/>
      <c r="C51" s="106"/>
      <c r="D51" s="106"/>
      <c r="E51" s="106"/>
      <c r="F51" s="106"/>
      <c r="G51" s="106"/>
      <c r="H51" s="80"/>
      <c r="I51" s="80"/>
      <c r="J51" s="80"/>
      <c r="K51" s="80"/>
      <c r="L51" s="80"/>
      <c r="M51" s="80"/>
      <c r="N51" s="80"/>
      <c r="O51" s="80"/>
      <c r="P51" s="80"/>
    </row>
    <row r="52" spans="1:16" ht="15" customHeight="1" thickBot="1">
      <c r="A52" s="95"/>
      <c r="B52" s="96"/>
      <c r="C52" s="96"/>
      <c r="D52" s="96"/>
      <c r="E52" s="96"/>
      <c r="F52" s="96"/>
      <c r="G52" s="96"/>
      <c r="H52" s="96"/>
      <c r="I52" s="96"/>
      <c r="J52" s="96"/>
      <c r="K52" s="96"/>
      <c r="L52" s="97"/>
      <c r="M52" s="97"/>
      <c r="N52" s="97"/>
      <c r="O52" s="97"/>
      <c r="P52" s="98"/>
    </row>
    <row r="53" spans="1:16" ht="24" customHeight="1">
      <c r="A53" s="204" t="s">
        <v>11</v>
      </c>
      <c r="B53" s="100"/>
      <c r="C53" s="100"/>
      <c r="D53" s="100"/>
      <c r="E53" s="205" t="s">
        <v>67</v>
      </c>
      <c r="F53" s="205"/>
      <c r="G53" s="205"/>
      <c r="H53" s="205"/>
      <c r="I53" s="205"/>
      <c r="J53" s="205"/>
      <c r="K53" s="205"/>
      <c r="L53" s="205"/>
      <c r="M53" s="206" t="s">
        <v>118</v>
      </c>
      <c r="N53" s="206"/>
      <c r="O53" s="206"/>
      <c r="P53" s="206"/>
    </row>
    <row r="54" spans="1:16" ht="13.5" customHeight="1">
      <c r="A54" s="207">
        <f ca="1">+TODAY()</f>
        <v>39911</v>
      </c>
      <c r="B54" s="208"/>
      <c r="C54" s="209"/>
      <c r="D54" s="29"/>
      <c r="E54" s="195"/>
      <c r="F54" s="196"/>
      <c r="G54" s="196"/>
      <c r="H54" s="196"/>
      <c r="I54" s="196"/>
      <c r="J54" s="196"/>
      <c r="K54" s="197"/>
      <c r="L54" s="101"/>
      <c r="M54" s="195"/>
      <c r="N54" s="196"/>
      <c r="O54" s="196"/>
      <c r="P54" s="197"/>
    </row>
    <row r="55" spans="1:16" ht="18" customHeight="1">
      <c r="A55" s="210"/>
      <c r="B55" s="211"/>
      <c r="C55" s="212"/>
      <c r="D55" s="212"/>
      <c r="E55" s="198"/>
      <c r="F55" s="199"/>
      <c r="G55" s="199"/>
      <c r="H55" s="199"/>
      <c r="I55" s="199"/>
      <c r="J55" s="199"/>
      <c r="K55" s="200"/>
      <c r="L55" s="101"/>
      <c r="M55" s="198"/>
      <c r="N55" s="199"/>
      <c r="O55" s="199"/>
      <c r="P55" s="200"/>
    </row>
    <row r="56" spans="1:16" ht="13.5" customHeight="1">
      <c r="A56" s="213"/>
      <c r="B56" s="213"/>
      <c r="C56" s="213"/>
      <c r="D56" s="212"/>
      <c r="E56" s="201"/>
      <c r="F56" s="202"/>
      <c r="G56" s="202"/>
      <c r="H56" s="202"/>
      <c r="I56" s="202"/>
      <c r="J56" s="202"/>
      <c r="K56" s="203"/>
      <c r="L56" s="101"/>
      <c r="M56" s="201"/>
      <c r="N56" s="202"/>
      <c r="O56" s="202"/>
      <c r="P56" s="203"/>
    </row>
    <row r="57" spans="1:16" ht="9" customHeight="1">
      <c r="A57" s="140"/>
      <c r="B57" s="140"/>
      <c r="C57" s="140"/>
      <c r="D57" s="140"/>
      <c r="E57" s="140"/>
      <c r="F57" s="140"/>
      <c r="G57" s="140"/>
      <c r="H57" s="140"/>
      <c r="I57" s="140"/>
      <c r="J57" s="140"/>
      <c r="K57" s="140"/>
      <c r="L57" s="140"/>
      <c r="M57" s="140"/>
      <c r="N57" s="140"/>
      <c r="O57" s="140"/>
      <c r="P57" s="140"/>
    </row>
    <row r="58" spans="1:16" ht="15" customHeight="1">
      <c r="A58" s="107" t="s">
        <v>33</v>
      </c>
      <c r="B58" s="80"/>
      <c r="C58" s="80"/>
      <c r="D58" s="102" t="str">
        <f>+CONCATENATE(A50," ",M50)</f>
        <v>0 0</v>
      </c>
      <c r="E58" s="103"/>
      <c r="F58" s="103"/>
      <c r="G58" s="103"/>
      <c r="H58" s="103"/>
      <c r="I58" s="103"/>
      <c r="J58" s="103"/>
      <c r="K58" s="103"/>
      <c r="L58" s="104"/>
      <c r="M58" s="16" t="s">
        <v>34</v>
      </c>
      <c r="N58" s="153">
        <f>+M38</f>
        <v>0</v>
      </c>
      <c r="O58" s="154"/>
      <c r="P58" s="155"/>
    </row>
    <row r="59" spans="1:16" ht="12.75">
      <c r="A59" s="92" t="s">
        <v>49</v>
      </c>
      <c r="B59" s="93"/>
      <c r="C59" s="93"/>
      <c r="D59" s="93"/>
      <c r="E59" s="93"/>
      <c r="F59" s="93"/>
      <c r="G59" s="93"/>
      <c r="H59" s="93"/>
      <c r="I59" s="93"/>
      <c r="J59" s="93"/>
      <c r="K59" s="93"/>
      <c r="L59" s="93"/>
      <c r="M59" s="93"/>
      <c r="N59" s="93"/>
      <c r="O59" s="93"/>
      <c r="P59" s="93"/>
    </row>
    <row r="60" spans="1:16" ht="12.75">
      <c r="A60" s="94" t="s">
        <v>66</v>
      </c>
      <c r="B60" s="80"/>
      <c r="C60" s="80"/>
      <c r="D60" s="80"/>
      <c r="E60" s="80"/>
      <c r="F60" s="80"/>
      <c r="G60" s="80"/>
      <c r="H60" s="80"/>
      <c r="I60" s="80"/>
      <c r="J60" s="80"/>
      <c r="K60" s="80"/>
      <c r="L60" s="80"/>
      <c r="M60" s="80"/>
      <c r="N60" s="80"/>
      <c r="O60" s="80"/>
      <c r="P60" s="80"/>
    </row>
    <row r="61" spans="1:16" ht="9.75" customHeight="1">
      <c r="A61" s="145">
        <v>1</v>
      </c>
      <c r="B61" s="145"/>
      <c r="C61" s="145"/>
      <c r="D61" s="145"/>
      <c r="E61" s="145"/>
      <c r="F61" s="145"/>
      <c r="G61" s="145"/>
      <c r="H61" s="145"/>
      <c r="I61" s="145"/>
      <c r="J61" s="145"/>
      <c r="K61" s="145"/>
      <c r="L61" s="145"/>
      <c r="M61" s="145"/>
      <c r="N61" s="145"/>
      <c r="O61" s="145"/>
      <c r="P61" s="145"/>
    </row>
    <row r="63" ht="12" customHeight="1"/>
    <row r="212" ht="12.75">
      <c r="A212" s="18"/>
    </row>
  </sheetData>
  <sheetProtection password="EF65" sheet="1" objects="1" scenarios="1"/>
  <mergeCells count="94">
    <mergeCell ref="A47:P47"/>
    <mergeCell ref="A48:P48"/>
    <mergeCell ref="A50:K50"/>
    <mergeCell ref="A49:L49"/>
    <mergeCell ref="M49:P49"/>
    <mergeCell ref="M50:P50"/>
    <mergeCell ref="M54:P56"/>
    <mergeCell ref="E54:K56"/>
    <mergeCell ref="A53:D53"/>
    <mergeCell ref="E53:L53"/>
    <mergeCell ref="M53:P53"/>
    <mergeCell ref="A54:C54"/>
    <mergeCell ref="A55:D56"/>
    <mergeCell ref="A27:P27"/>
    <mergeCell ref="B26:H26"/>
    <mergeCell ref="A2:P2"/>
    <mergeCell ref="N40:P40"/>
    <mergeCell ref="A40:L40"/>
    <mergeCell ref="N39:P39"/>
    <mergeCell ref="L24:O24"/>
    <mergeCell ref="A25:P25"/>
    <mergeCell ref="L26:O26"/>
    <mergeCell ref="A20:I20"/>
    <mergeCell ref="A41:K41"/>
    <mergeCell ref="A39:K39"/>
    <mergeCell ref="M41:P41"/>
    <mergeCell ref="M37:P37"/>
    <mergeCell ref="A38:H38"/>
    <mergeCell ref="J38:K38"/>
    <mergeCell ref="J37:K37"/>
    <mergeCell ref="K20:L20"/>
    <mergeCell ref="N20:P20"/>
    <mergeCell ref="A21:P21"/>
    <mergeCell ref="A37:H37"/>
    <mergeCell ref="A29:P29"/>
    <mergeCell ref="A34:G34"/>
    <mergeCell ref="M31:P31"/>
    <mergeCell ref="A30:P30"/>
    <mergeCell ref="A32:P32"/>
    <mergeCell ref="A35:P36"/>
    <mergeCell ref="A33:I33"/>
    <mergeCell ref="J33:N33"/>
    <mergeCell ref="A31:K31"/>
    <mergeCell ref="O33:P33"/>
    <mergeCell ref="A1:P1"/>
    <mergeCell ref="A15:P15"/>
    <mergeCell ref="A16:P16"/>
    <mergeCell ref="A18:I18"/>
    <mergeCell ref="A7:G7"/>
    <mergeCell ref="A5:G5"/>
    <mergeCell ref="A6:G6"/>
    <mergeCell ref="A14:P14"/>
    <mergeCell ref="I11:J12"/>
    <mergeCell ref="A12:H12"/>
    <mergeCell ref="A61:P61"/>
    <mergeCell ref="J34:M34"/>
    <mergeCell ref="A43:P43"/>
    <mergeCell ref="A45:P45"/>
    <mergeCell ref="M38:P38"/>
    <mergeCell ref="A57:P57"/>
    <mergeCell ref="N58:P58"/>
    <mergeCell ref="H34:I34"/>
    <mergeCell ref="O34:P34"/>
    <mergeCell ref="A42:K42"/>
    <mergeCell ref="A3:P3"/>
    <mergeCell ref="A4:P4"/>
    <mergeCell ref="A10:G10"/>
    <mergeCell ref="A17:P17"/>
    <mergeCell ref="A13:E13"/>
    <mergeCell ref="F13:I13"/>
    <mergeCell ref="K5:P13"/>
    <mergeCell ref="H5:J10"/>
    <mergeCell ref="A8:G8"/>
    <mergeCell ref="A9:G9"/>
    <mergeCell ref="K18:L18"/>
    <mergeCell ref="O18:P18"/>
    <mergeCell ref="L22:O22"/>
    <mergeCell ref="A28:P28"/>
    <mergeCell ref="B24:G24"/>
    <mergeCell ref="B22:G22"/>
    <mergeCell ref="H22:I22"/>
    <mergeCell ref="H24:I24"/>
    <mergeCell ref="A23:P23"/>
    <mergeCell ref="A19:P19"/>
    <mergeCell ref="M42:P42"/>
    <mergeCell ref="A59:P59"/>
    <mergeCell ref="A60:P60"/>
    <mergeCell ref="A44:P44"/>
    <mergeCell ref="A46:P46"/>
    <mergeCell ref="L54:L56"/>
    <mergeCell ref="D58:L58"/>
    <mergeCell ref="A51:P51"/>
    <mergeCell ref="A58:C58"/>
    <mergeCell ref="A52:P52"/>
  </mergeCells>
  <printOptions horizontalCentered="1" verticalCentered="1"/>
  <pageMargins left="0.3937007874015748" right="0.3937007874015748" top="0.5905511811023623" bottom="0.5905511811023623" header="0.5118110236220472" footer="0.5118110236220472"/>
  <pageSetup fitToHeight="1" fitToWidth="1"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I137"/>
  <sheetViews>
    <sheetView showZeros="0" workbookViewId="0" topLeftCell="A1">
      <selection activeCell="D3" sqref="D3:G3"/>
    </sheetView>
  </sheetViews>
  <sheetFormatPr defaultColWidth="9.00390625" defaultRowHeight="12.75"/>
  <cols>
    <col min="1" max="1" width="54.00390625" style="23" customWidth="1"/>
    <col min="2" max="2" width="9.625" style="23" customWidth="1"/>
    <col min="3" max="3" width="5.00390625" style="32" customWidth="1"/>
    <col min="4" max="4" width="11.25390625" style="19" customWidth="1"/>
    <col min="5" max="7" width="4.25390625" style="19" customWidth="1"/>
    <col min="8" max="8" width="7.75390625" style="19" customWidth="1"/>
    <col min="9" max="9" width="14.75390625" style="19" customWidth="1"/>
    <col min="10" max="53" width="9.125" style="21" customWidth="1"/>
    <col min="54" max="16384" width="9.125" style="19" customWidth="1"/>
  </cols>
  <sheetData>
    <row r="1" spans="1:9" ht="18" customHeight="1" thickBot="1">
      <c r="A1" s="227" t="s">
        <v>68</v>
      </c>
      <c r="B1" s="228"/>
      <c r="C1" s="228"/>
      <c r="D1" s="228"/>
      <c r="E1" s="228"/>
      <c r="F1" s="228"/>
      <c r="G1" s="228"/>
      <c r="H1" s="228"/>
      <c r="I1" s="228"/>
    </row>
    <row r="2" spans="1:9" ht="18" customHeight="1">
      <c r="A2" s="244" t="s">
        <v>69</v>
      </c>
      <c r="B2" s="245"/>
      <c r="C2" s="33" t="s">
        <v>41</v>
      </c>
      <c r="D2" s="239" t="s">
        <v>21</v>
      </c>
      <c r="E2" s="241"/>
      <c r="F2" s="242"/>
      <c r="G2" s="243"/>
      <c r="H2" s="239" t="s">
        <v>22</v>
      </c>
      <c r="I2" s="240"/>
    </row>
    <row r="3" spans="1:9" ht="18" customHeight="1">
      <c r="A3" s="246" t="s">
        <v>72</v>
      </c>
      <c r="B3" s="43" t="s">
        <v>70</v>
      </c>
      <c r="C3" s="34">
        <v>1</v>
      </c>
      <c r="D3" s="232">
        <v>0</v>
      </c>
      <c r="E3" s="233"/>
      <c r="F3" s="233"/>
      <c r="G3" s="234"/>
      <c r="H3" s="232">
        <v>0</v>
      </c>
      <c r="I3" s="235"/>
    </row>
    <row r="4" spans="1:9" ht="18" customHeight="1">
      <c r="A4" s="247"/>
      <c r="B4" s="44" t="s">
        <v>71</v>
      </c>
      <c r="C4" s="34">
        <v>2</v>
      </c>
      <c r="D4" s="232">
        <v>0</v>
      </c>
      <c r="E4" s="233"/>
      <c r="F4" s="233"/>
      <c r="G4" s="234"/>
      <c r="H4" s="232">
        <v>0</v>
      </c>
      <c r="I4" s="235"/>
    </row>
    <row r="5" spans="1:9" ht="18" customHeight="1">
      <c r="A5" s="248" t="s">
        <v>77</v>
      </c>
      <c r="B5" s="45" t="s">
        <v>70</v>
      </c>
      <c r="C5" s="35">
        <v>3</v>
      </c>
      <c r="D5" s="232"/>
      <c r="E5" s="233"/>
      <c r="F5" s="233"/>
      <c r="G5" s="234"/>
      <c r="H5" s="232"/>
      <c r="I5" s="235"/>
    </row>
    <row r="6" spans="1:9" ht="18" customHeight="1">
      <c r="A6" s="249"/>
      <c r="B6" s="45" t="s">
        <v>71</v>
      </c>
      <c r="C6" s="35">
        <v>4</v>
      </c>
      <c r="D6" s="232">
        <v>0</v>
      </c>
      <c r="E6" s="233"/>
      <c r="F6" s="233"/>
      <c r="G6" s="234"/>
      <c r="H6" s="232">
        <v>0</v>
      </c>
      <c r="I6" s="235"/>
    </row>
    <row r="7" spans="1:9" ht="18" customHeight="1">
      <c r="A7" s="251" t="s">
        <v>76</v>
      </c>
      <c r="B7" s="45" t="s">
        <v>70</v>
      </c>
      <c r="C7" s="35">
        <v>5</v>
      </c>
      <c r="D7" s="232"/>
      <c r="E7" s="233"/>
      <c r="F7" s="233"/>
      <c r="G7" s="234"/>
      <c r="H7" s="232">
        <v>0</v>
      </c>
      <c r="I7" s="235"/>
    </row>
    <row r="8" spans="1:9" ht="18" customHeight="1">
      <c r="A8" s="262"/>
      <c r="B8" s="45" t="s">
        <v>71</v>
      </c>
      <c r="C8" s="35">
        <v>6</v>
      </c>
      <c r="D8" s="232">
        <v>0</v>
      </c>
      <c r="E8" s="233"/>
      <c r="F8" s="233"/>
      <c r="G8" s="234"/>
      <c r="H8" s="232">
        <v>0</v>
      </c>
      <c r="I8" s="235"/>
    </row>
    <row r="9" spans="1:9" ht="18" customHeight="1">
      <c r="A9" s="248" t="s">
        <v>73</v>
      </c>
      <c r="B9" s="45" t="s">
        <v>70</v>
      </c>
      <c r="C9" s="35">
        <v>7</v>
      </c>
      <c r="D9" s="232">
        <v>0</v>
      </c>
      <c r="E9" s="233"/>
      <c r="F9" s="233"/>
      <c r="G9" s="234"/>
      <c r="H9" s="232">
        <v>0</v>
      </c>
      <c r="I9" s="235"/>
    </row>
    <row r="10" spans="1:9" ht="18" customHeight="1">
      <c r="A10" s="262"/>
      <c r="B10" s="45" t="s">
        <v>71</v>
      </c>
      <c r="C10" s="35">
        <v>8</v>
      </c>
      <c r="D10" s="232">
        <v>0</v>
      </c>
      <c r="E10" s="233"/>
      <c r="F10" s="233"/>
      <c r="G10" s="234"/>
      <c r="H10" s="232">
        <v>0</v>
      </c>
      <c r="I10" s="235"/>
    </row>
    <row r="11" spans="1:9" ht="18" customHeight="1">
      <c r="A11" s="236" t="s">
        <v>119</v>
      </c>
      <c r="B11" s="237"/>
      <c r="C11" s="35">
        <v>9</v>
      </c>
      <c r="D11" s="232">
        <v>0</v>
      </c>
      <c r="E11" s="233"/>
      <c r="F11" s="233"/>
      <c r="G11" s="234"/>
      <c r="H11" s="232">
        <v>0</v>
      </c>
      <c r="I11" s="235"/>
    </row>
    <row r="12" spans="1:9" ht="18" customHeight="1">
      <c r="A12" s="238" t="s">
        <v>74</v>
      </c>
      <c r="B12" s="237"/>
      <c r="C12" s="35">
        <v>10</v>
      </c>
      <c r="D12" s="232">
        <v>0</v>
      </c>
      <c r="E12" s="233"/>
      <c r="F12" s="233"/>
      <c r="G12" s="234"/>
      <c r="H12" s="232">
        <v>0</v>
      </c>
      <c r="I12" s="235"/>
    </row>
    <row r="13" spans="1:9" ht="18" customHeight="1">
      <c r="A13" s="251" t="s">
        <v>75</v>
      </c>
      <c r="B13" s="45" t="s">
        <v>70</v>
      </c>
      <c r="C13" s="35">
        <v>11</v>
      </c>
      <c r="D13" s="232">
        <v>0</v>
      </c>
      <c r="E13" s="233"/>
      <c r="F13" s="233"/>
      <c r="G13" s="234"/>
      <c r="H13" s="232">
        <v>0</v>
      </c>
      <c r="I13" s="235"/>
    </row>
    <row r="14" spans="1:9" ht="18" customHeight="1" thickBot="1">
      <c r="A14" s="252"/>
      <c r="B14" s="46" t="s">
        <v>71</v>
      </c>
      <c r="C14" s="36">
        <v>12</v>
      </c>
      <c r="D14" s="258">
        <v>0</v>
      </c>
      <c r="E14" s="259"/>
      <c r="F14" s="259"/>
      <c r="G14" s="260"/>
      <c r="H14" s="258">
        <v>0</v>
      </c>
      <c r="I14" s="261"/>
    </row>
    <row r="15" spans="1:9" ht="18" customHeight="1" thickBot="1">
      <c r="A15" s="253" t="s">
        <v>79</v>
      </c>
      <c r="B15" s="254"/>
      <c r="C15" s="254"/>
      <c r="D15" s="254"/>
      <c r="E15" s="254"/>
      <c r="F15" s="254"/>
      <c r="G15" s="255"/>
      <c r="H15" s="256" t="s">
        <v>78</v>
      </c>
      <c r="I15" s="257"/>
    </row>
    <row r="16" spans="1:9" ht="18" customHeight="1">
      <c r="A16" s="265" t="s">
        <v>81</v>
      </c>
      <c r="B16" s="266"/>
      <c r="C16" s="266"/>
      <c r="D16" s="266"/>
      <c r="E16" s="266"/>
      <c r="F16" s="267"/>
      <c r="G16" s="49">
        <v>20</v>
      </c>
      <c r="H16" s="274">
        <v>0</v>
      </c>
      <c r="I16" s="275"/>
    </row>
    <row r="17" spans="1:9" ht="18" customHeight="1">
      <c r="A17" s="268" t="s">
        <v>80</v>
      </c>
      <c r="B17" s="269"/>
      <c r="C17" s="269"/>
      <c r="D17" s="269"/>
      <c r="E17" s="269"/>
      <c r="F17" s="270"/>
      <c r="G17" s="48">
        <v>21</v>
      </c>
      <c r="H17" s="232">
        <v>0</v>
      </c>
      <c r="I17" s="250"/>
    </row>
    <row r="18" spans="1:9" ht="18" customHeight="1">
      <c r="A18" s="268" t="s">
        <v>82</v>
      </c>
      <c r="B18" s="269"/>
      <c r="C18" s="269"/>
      <c r="D18" s="269"/>
      <c r="E18" s="269"/>
      <c r="F18" s="270"/>
      <c r="G18" s="48">
        <v>22</v>
      </c>
      <c r="H18" s="232">
        <v>0</v>
      </c>
      <c r="I18" s="250"/>
    </row>
    <row r="19" spans="1:9" ht="18" customHeight="1">
      <c r="A19" s="268" t="s">
        <v>83</v>
      </c>
      <c r="B19" s="269"/>
      <c r="C19" s="269"/>
      <c r="D19" s="269"/>
      <c r="E19" s="269"/>
      <c r="F19" s="270"/>
      <c r="G19" s="48">
        <v>23</v>
      </c>
      <c r="H19" s="232">
        <v>0</v>
      </c>
      <c r="I19" s="250"/>
    </row>
    <row r="20" spans="1:9" ht="18" customHeight="1">
      <c r="A20" s="268" t="s">
        <v>84</v>
      </c>
      <c r="B20" s="269"/>
      <c r="C20" s="269"/>
      <c r="D20" s="269"/>
      <c r="E20" s="269"/>
      <c r="F20" s="270"/>
      <c r="G20" s="48">
        <v>24</v>
      </c>
      <c r="H20" s="232">
        <v>0</v>
      </c>
      <c r="I20" s="250"/>
    </row>
    <row r="21" spans="1:9" ht="18" customHeight="1" thickBot="1">
      <c r="A21" s="271" t="s">
        <v>85</v>
      </c>
      <c r="B21" s="272"/>
      <c r="C21" s="272"/>
      <c r="D21" s="272"/>
      <c r="E21" s="272"/>
      <c r="F21" s="273"/>
      <c r="G21" s="50">
        <v>25</v>
      </c>
      <c r="H21" s="263">
        <v>0</v>
      </c>
      <c r="I21" s="264"/>
    </row>
    <row r="22" spans="1:9" ht="18" customHeight="1" thickBot="1">
      <c r="A22" s="253" t="s">
        <v>86</v>
      </c>
      <c r="B22" s="254"/>
      <c r="C22" s="254"/>
      <c r="D22" s="254"/>
      <c r="E22" s="254"/>
      <c r="F22" s="254"/>
      <c r="G22" s="254"/>
      <c r="H22" s="276"/>
      <c r="I22" s="277"/>
    </row>
    <row r="23" spans="1:9" ht="18" customHeight="1">
      <c r="A23" s="282" t="s">
        <v>89</v>
      </c>
      <c r="B23" s="283"/>
      <c r="C23" s="283"/>
      <c r="D23" s="283"/>
      <c r="E23" s="280">
        <v>30</v>
      </c>
      <c r="F23" s="278" t="s">
        <v>88</v>
      </c>
      <c r="G23" s="278"/>
      <c r="H23" s="279"/>
      <c r="I23" s="51" t="s">
        <v>87</v>
      </c>
    </row>
    <row r="24" spans="1:9" ht="18" customHeight="1" thickBot="1">
      <c r="A24" s="284"/>
      <c r="B24" s="285"/>
      <c r="C24" s="285"/>
      <c r="D24" s="285"/>
      <c r="E24" s="281"/>
      <c r="F24" s="286">
        <v>0</v>
      </c>
      <c r="G24" s="287"/>
      <c r="H24" s="288"/>
      <c r="I24" s="52">
        <v>0</v>
      </c>
    </row>
    <row r="25" spans="1:9" ht="18" customHeight="1" thickBot="1">
      <c r="A25" s="292" t="s">
        <v>97</v>
      </c>
      <c r="B25" s="276"/>
      <c r="C25" s="293"/>
      <c r="D25" s="289" t="s">
        <v>21</v>
      </c>
      <c r="E25" s="291"/>
      <c r="F25" s="289" t="s">
        <v>91</v>
      </c>
      <c r="G25" s="290"/>
      <c r="H25" s="291"/>
      <c r="I25" s="37" t="s">
        <v>90</v>
      </c>
    </row>
    <row r="26" spans="1:9" ht="18" customHeight="1">
      <c r="A26" s="294" t="s">
        <v>92</v>
      </c>
      <c r="B26" s="43" t="s">
        <v>70</v>
      </c>
      <c r="C26" s="38">
        <v>40</v>
      </c>
      <c r="D26" s="296">
        <v>0</v>
      </c>
      <c r="E26" s="297"/>
      <c r="F26" s="296">
        <v>0</v>
      </c>
      <c r="G26" s="298"/>
      <c r="H26" s="297"/>
      <c r="I26" s="53">
        <v>0</v>
      </c>
    </row>
    <row r="27" spans="1:9" ht="18" customHeight="1">
      <c r="A27" s="295"/>
      <c r="B27" s="44" t="s">
        <v>71</v>
      </c>
      <c r="C27" s="39">
        <v>41</v>
      </c>
      <c r="D27" s="296">
        <v>0</v>
      </c>
      <c r="E27" s="297"/>
      <c r="F27" s="296">
        <v>0</v>
      </c>
      <c r="G27" s="298"/>
      <c r="H27" s="297"/>
      <c r="I27" s="53">
        <v>0</v>
      </c>
    </row>
    <row r="28" spans="1:9" ht="18" customHeight="1">
      <c r="A28" s="299" t="s">
        <v>93</v>
      </c>
      <c r="B28" s="47" t="s">
        <v>70</v>
      </c>
      <c r="C28" s="30">
        <v>42</v>
      </c>
      <c r="D28" s="296">
        <v>0</v>
      </c>
      <c r="E28" s="297"/>
      <c r="F28" s="296">
        <v>0</v>
      </c>
      <c r="G28" s="298"/>
      <c r="H28" s="297"/>
      <c r="I28" s="53">
        <v>0</v>
      </c>
    </row>
    <row r="29" spans="1:9" ht="18" customHeight="1">
      <c r="A29" s="300"/>
      <c r="B29" s="45" t="s">
        <v>71</v>
      </c>
      <c r="C29" s="40">
        <v>43</v>
      </c>
      <c r="D29" s="296">
        <v>0</v>
      </c>
      <c r="E29" s="297"/>
      <c r="F29" s="296">
        <v>0</v>
      </c>
      <c r="G29" s="298"/>
      <c r="H29" s="297"/>
      <c r="I29" s="53">
        <v>0</v>
      </c>
    </row>
    <row r="30" spans="1:9" ht="18" customHeight="1">
      <c r="A30" s="299" t="s">
        <v>117</v>
      </c>
      <c r="B30" s="47" t="s">
        <v>70</v>
      </c>
      <c r="C30" s="30">
        <v>44</v>
      </c>
      <c r="D30" s="296">
        <f>+D5+D7+D9+D11+D12+D13</f>
        <v>0</v>
      </c>
      <c r="E30" s="297"/>
      <c r="F30" s="296">
        <f>+H5+H7+H9+H11+H12+H13</f>
        <v>0</v>
      </c>
      <c r="G30" s="298"/>
      <c r="H30" s="297"/>
      <c r="I30" s="53">
        <v>0</v>
      </c>
    </row>
    <row r="31" spans="1:9" ht="18" customHeight="1">
      <c r="A31" s="300"/>
      <c r="B31" s="45" t="s">
        <v>71</v>
      </c>
      <c r="C31" s="40">
        <v>45</v>
      </c>
      <c r="D31" s="296">
        <f>+D6+D8+D10+D14</f>
        <v>0</v>
      </c>
      <c r="E31" s="297"/>
      <c r="F31" s="296">
        <f>+H6+H8+H10+H14</f>
        <v>0</v>
      </c>
      <c r="G31" s="298"/>
      <c r="H31" s="297"/>
      <c r="I31" s="53">
        <v>0</v>
      </c>
    </row>
    <row r="32" spans="1:9" ht="18" customHeight="1">
      <c r="A32" s="236" t="s">
        <v>94</v>
      </c>
      <c r="B32" s="301"/>
      <c r="C32" s="30">
        <v>46</v>
      </c>
      <c r="D32" s="302"/>
      <c r="E32" s="303"/>
      <c r="F32" s="296">
        <v>0</v>
      </c>
      <c r="G32" s="298"/>
      <c r="H32" s="297"/>
      <c r="I32" s="53">
        <v>0</v>
      </c>
    </row>
    <row r="33" spans="1:9" ht="18" customHeight="1">
      <c r="A33" s="304" t="s">
        <v>95</v>
      </c>
      <c r="B33" s="305"/>
      <c r="C33" s="38">
        <v>47</v>
      </c>
      <c r="D33" s="302"/>
      <c r="E33" s="303"/>
      <c r="F33" s="306">
        <f>+SUM(F26:H32)</f>
        <v>0</v>
      </c>
      <c r="G33" s="307"/>
      <c r="H33" s="308"/>
      <c r="I33" s="54">
        <f>+SUM(I26:I32)</f>
        <v>0</v>
      </c>
    </row>
    <row r="34" spans="1:9" ht="18" customHeight="1" thickBot="1">
      <c r="A34" s="304" t="s">
        <v>96</v>
      </c>
      <c r="B34" s="305"/>
      <c r="C34" s="38">
        <v>48</v>
      </c>
      <c r="D34" s="296">
        <v>0</v>
      </c>
      <c r="E34" s="297"/>
      <c r="F34" s="296">
        <v>0</v>
      </c>
      <c r="G34" s="298"/>
      <c r="H34" s="297"/>
      <c r="I34" s="53">
        <v>0</v>
      </c>
    </row>
    <row r="35" spans="1:9" ht="18" customHeight="1" thickBot="1">
      <c r="A35" s="253" t="s">
        <v>98</v>
      </c>
      <c r="B35" s="254"/>
      <c r="C35" s="254"/>
      <c r="D35" s="254"/>
      <c r="E35" s="254"/>
      <c r="F35" s="254"/>
      <c r="G35" s="254"/>
      <c r="H35" s="276"/>
      <c r="I35" s="277"/>
    </row>
    <row r="36" spans="1:9" ht="18" customHeight="1">
      <c r="A36" s="309" t="s">
        <v>99</v>
      </c>
      <c r="B36" s="310"/>
      <c r="C36" s="30">
        <v>50</v>
      </c>
      <c r="D36" s="333">
        <v>0</v>
      </c>
      <c r="E36" s="334"/>
      <c r="F36" s="335"/>
      <c r="G36" s="336"/>
      <c r="H36" s="337"/>
      <c r="I36" s="338"/>
    </row>
    <row r="37" spans="1:9" ht="18" customHeight="1">
      <c r="A37" s="313" t="s">
        <v>100</v>
      </c>
      <c r="B37" s="314"/>
      <c r="C37" s="344">
        <v>51</v>
      </c>
      <c r="D37" s="339" t="s">
        <v>101</v>
      </c>
      <c r="E37" s="340"/>
      <c r="F37" s="340"/>
      <c r="G37" s="341" t="s">
        <v>102</v>
      </c>
      <c r="H37" s="342"/>
      <c r="I37" s="343"/>
    </row>
    <row r="38" spans="1:9" ht="18" customHeight="1">
      <c r="A38" s="315"/>
      <c r="B38" s="316"/>
      <c r="C38" s="345"/>
      <c r="D38" s="346">
        <v>0</v>
      </c>
      <c r="E38" s="346"/>
      <c r="F38" s="346"/>
      <c r="G38" s="346">
        <v>0</v>
      </c>
      <c r="H38" s="346"/>
      <c r="I38" s="347"/>
    </row>
    <row r="39" spans="1:9" ht="18" customHeight="1">
      <c r="A39" s="311" t="s">
        <v>43</v>
      </c>
      <c r="B39" s="312"/>
      <c r="C39" s="30">
        <v>52</v>
      </c>
      <c r="D39" s="348" t="s">
        <v>42</v>
      </c>
      <c r="E39" s="349"/>
      <c r="F39" s="55"/>
      <c r="G39" s="350" t="s">
        <v>105</v>
      </c>
      <c r="H39" s="351"/>
      <c r="I39" s="56">
        <f>+ROUND(I33*F39,0)</f>
        <v>0</v>
      </c>
    </row>
    <row r="40" spans="1:9" ht="18" customHeight="1" thickBot="1">
      <c r="A40" s="311" t="s">
        <v>104</v>
      </c>
      <c r="B40" s="332"/>
      <c r="C40" s="30">
        <v>53</v>
      </c>
      <c r="D40" s="353" t="s">
        <v>103</v>
      </c>
      <c r="E40" s="354"/>
      <c r="F40" s="55">
        <v>0</v>
      </c>
      <c r="G40" s="355" t="s">
        <v>106</v>
      </c>
      <c r="H40" s="356"/>
      <c r="I40" s="56">
        <v>0</v>
      </c>
    </row>
    <row r="41" spans="1:9" ht="18" customHeight="1" thickBot="1">
      <c r="A41" s="253" t="s">
        <v>107</v>
      </c>
      <c r="B41" s="254"/>
      <c r="C41" s="254"/>
      <c r="D41" s="254"/>
      <c r="E41" s="254"/>
      <c r="F41" s="254"/>
      <c r="G41" s="254"/>
      <c r="H41" s="276"/>
      <c r="I41" s="277"/>
    </row>
    <row r="42" spans="1:9" ht="18" customHeight="1">
      <c r="A42" s="229" t="s">
        <v>44</v>
      </c>
      <c r="B42" s="230"/>
      <c r="C42" s="230"/>
      <c r="D42" s="230"/>
      <c r="E42" s="230"/>
      <c r="F42" s="231"/>
      <c r="G42" s="48">
        <v>60</v>
      </c>
      <c r="H42" s="225">
        <v>0</v>
      </c>
      <c r="I42" s="226"/>
    </row>
    <row r="43" spans="1:9" ht="18" customHeight="1">
      <c r="A43" s="229" t="s">
        <v>45</v>
      </c>
      <c r="B43" s="230"/>
      <c r="C43" s="230"/>
      <c r="D43" s="230"/>
      <c r="E43" s="230"/>
      <c r="F43" s="231"/>
      <c r="G43" s="48">
        <v>61</v>
      </c>
      <c r="H43" s="225">
        <v>0</v>
      </c>
      <c r="I43" s="226"/>
    </row>
    <row r="44" spans="1:9" ht="18" customHeight="1">
      <c r="A44" s="229" t="s">
        <v>108</v>
      </c>
      <c r="B44" s="230"/>
      <c r="C44" s="230"/>
      <c r="D44" s="230"/>
      <c r="E44" s="230"/>
      <c r="F44" s="231"/>
      <c r="G44" s="48">
        <v>62</v>
      </c>
      <c r="H44" s="225">
        <v>0</v>
      </c>
      <c r="I44" s="226"/>
    </row>
    <row r="45" spans="1:9" ht="18" customHeight="1">
      <c r="A45" s="222" t="s">
        <v>109</v>
      </c>
      <c r="B45" s="223"/>
      <c r="C45" s="223"/>
      <c r="D45" s="223"/>
      <c r="E45" s="223"/>
      <c r="F45" s="224"/>
      <c r="G45" s="57">
        <v>63</v>
      </c>
      <c r="H45" s="225">
        <f>+IF(SUM(D3:D14)+SUM(H16:H21)&gt;500000,T("LIMIT"),+SUM(H3:I14)-H44)</f>
        <v>0</v>
      </c>
      <c r="I45" s="226"/>
    </row>
    <row r="46" spans="1:9" ht="18" customHeight="1">
      <c r="A46" s="222" t="s">
        <v>110</v>
      </c>
      <c r="B46" s="223"/>
      <c r="C46" s="223"/>
      <c r="D46" s="223"/>
      <c r="E46" s="223"/>
      <c r="F46" s="224"/>
      <c r="G46" s="57">
        <v>64</v>
      </c>
      <c r="H46" s="225">
        <f>+IF(SUM(D3:D14)+SUM(H16:H21)&gt;500000,T("LIMIT"),+F33+I39+I40+H42+H43)</f>
        <v>0</v>
      </c>
      <c r="I46" s="226"/>
    </row>
    <row r="47" spans="1:9" ht="18" customHeight="1">
      <c r="A47" s="222" t="s">
        <v>111</v>
      </c>
      <c r="B47" s="223"/>
      <c r="C47" s="223"/>
      <c r="D47" s="223"/>
      <c r="E47" s="223"/>
      <c r="F47" s="224"/>
      <c r="G47" s="57">
        <v>65</v>
      </c>
      <c r="H47" s="225">
        <f>+IF(H49=0,IF(H45&gt;H46,+H45-H46,0),0)</f>
        <v>0</v>
      </c>
      <c r="I47" s="226"/>
    </row>
    <row r="48" spans="1:9" ht="18" customHeight="1">
      <c r="A48" s="222" t="s">
        <v>112</v>
      </c>
      <c r="B48" s="223"/>
      <c r="C48" s="223"/>
      <c r="D48" s="223"/>
      <c r="E48" s="223"/>
      <c r="F48" s="224"/>
      <c r="G48" s="57">
        <v>66</v>
      </c>
      <c r="H48" s="225">
        <f>+IF(H49=0,IF(H45&lt;H46,-H45+H46,0),0)</f>
        <v>0</v>
      </c>
      <c r="I48" s="226"/>
    </row>
    <row r="49" spans="1:9" ht="18" customHeight="1" thickBot="1">
      <c r="A49" s="217" t="s">
        <v>113</v>
      </c>
      <c r="B49" s="218"/>
      <c r="C49" s="218"/>
      <c r="D49" s="218"/>
      <c r="E49" s="218"/>
      <c r="F49" s="219"/>
      <c r="G49" s="50">
        <v>67</v>
      </c>
      <c r="H49" s="220">
        <f>+IF(OR(EXACT("X",DPH1!H11),EXACT("x",DPH1!H11)),+H45-H46,0)</f>
        <v>0</v>
      </c>
      <c r="I49" s="221"/>
    </row>
    <row r="50" spans="1:9" ht="15" customHeight="1">
      <c r="A50" s="327" t="s">
        <v>114</v>
      </c>
      <c r="B50" s="328"/>
      <c r="C50" s="328"/>
      <c r="D50" s="328"/>
      <c r="E50" s="328"/>
      <c r="F50" s="328"/>
      <c r="G50" s="328"/>
      <c r="H50" s="328"/>
      <c r="I50" s="328"/>
    </row>
    <row r="51" spans="1:9" ht="15" customHeight="1">
      <c r="A51" s="329" t="s">
        <v>115</v>
      </c>
      <c r="B51" s="330"/>
      <c r="C51" s="330"/>
      <c r="D51" s="42"/>
      <c r="E51" s="42"/>
      <c r="F51" s="42"/>
      <c r="G51" s="321"/>
      <c r="H51" s="322"/>
      <c r="I51" s="323"/>
    </row>
    <row r="52" spans="1:9" ht="15" customHeight="1">
      <c r="A52" s="330"/>
      <c r="B52" s="330"/>
      <c r="C52" s="330"/>
      <c r="D52" s="42"/>
      <c r="E52" s="42"/>
      <c r="F52" s="42"/>
      <c r="G52" s="324"/>
      <c r="H52" s="325"/>
      <c r="I52" s="326"/>
    </row>
    <row r="53" spans="1:9" ht="15" customHeight="1">
      <c r="A53" s="41" t="s">
        <v>116</v>
      </c>
      <c r="B53" s="48"/>
      <c r="C53" s="42" t="s">
        <v>23</v>
      </c>
      <c r="D53" s="331"/>
      <c r="E53" s="332"/>
      <c r="F53" s="352" t="s">
        <v>48</v>
      </c>
      <c r="G53" s="330"/>
      <c r="H53" s="330"/>
      <c r="I53" s="330"/>
    </row>
    <row r="54" spans="1:9" ht="15" customHeight="1">
      <c r="A54" s="319" t="str">
        <f>+DPH1!A59</f>
        <v>Formulář zpracovala ASPEKT HM, daňová, účetní a auditorská kancelář, www.danovapriznani.cz, business.center.cz</v>
      </c>
      <c r="B54" s="320"/>
      <c r="C54" s="320"/>
      <c r="D54" s="320"/>
      <c r="E54" s="320"/>
      <c r="F54" s="320"/>
      <c r="G54" s="320"/>
      <c r="H54" s="320"/>
      <c r="I54" s="320"/>
    </row>
    <row r="55" spans="1:9" ht="12.75">
      <c r="A55" s="317">
        <v>2</v>
      </c>
      <c r="B55" s="318"/>
      <c r="C55" s="318"/>
      <c r="D55" s="318"/>
      <c r="E55" s="318"/>
      <c r="F55" s="318"/>
      <c r="G55" s="318"/>
      <c r="H55" s="318"/>
      <c r="I55" s="318"/>
    </row>
    <row r="56" spans="1:9" ht="12.75">
      <c r="A56" s="22"/>
      <c r="B56" s="22"/>
      <c r="C56" s="31"/>
      <c r="D56" s="21"/>
      <c r="E56" s="21"/>
      <c r="F56" s="21"/>
      <c r="G56" s="21"/>
      <c r="H56" s="21"/>
      <c r="I56" s="21"/>
    </row>
    <row r="57" spans="1:9" ht="12.75">
      <c r="A57" s="22"/>
      <c r="B57" s="22"/>
      <c r="C57" s="31"/>
      <c r="D57" s="21"/>
      <c r="E57" s="21"/>
      <c r="F57" s="21"/>
      <c r="G57" s="21"/>
      <c r="H57" s="21"/>
      <c r="I57" s="21"/>
    </row>
    <row r="58" spans="1:9" ht="12.75">
      <c r="A58" s="22"/>
      <c r="B58" s="22"/>
      <c r="C58" s="31"/>
      <c r="D58" s="21"/>
      <c r="E58" s="21"/>
      <c r="F58" s="21"/>
      <c r="G58" s="21"/>
      <c r="H58" s="21"/>
      <c r="I58" s="21"/>
    </row>
    <row r="59" spans="1:9" ht="12.75">
      <c r="A59" s="22"/>
      <c r="B59" s="22"/>
      <c r="C59" s="31"/>
      <c r="D59" s="21"/>
      <c r="E59" s="21"/>
      <c r="F59" s="21"/>
      <c r="G59" s="21"/>
      <c r="H59" s="21"/>
      <c r="I59" s="21"/>
    </row>
    <row r="60" spans="1:9" ht="12.75">
      <c r="A60" s="22"/>
      <c r="B60" s="22"/>
      <c r="C60" s="31"/>
      <c r="D60" s="21"/>
      <c r="E60" s="21"/>
      <c r="F60" s="21"/>
      <c r="G60" s="21"/>
      <c r="H60" s="21"/>
      <c r="I60" s="21"/>
    </row>
    <row r="61" spans="1:9" ht="12.75">
      <c r="A61" s="22"/>
      <c r="B61" s="22"/>
      <c r="C61" s="31"/>
      <c r="D61" s="21"/>
      <c r="E61" s="21"/>
      <c r="F61" s="21"/>
      <c r="G61" s="21"/>
      <c r="H61" s="21"/>
      <c r="I61" s="21"/>
    </row>
    <row r="62" spans="1:9" ht="12.75">
      <c r="A62" s="22"/>
      <c r="B62" s="22"/>
      <c r="C62" s="31"/>
      <c r="D62" s="21"/>
      <c r="E62" s="21"/>
      <c r="F62" s="21"/>
      <c r="G62" s="21"/>
      <c r="H62" s="21"/>
      <c r="I62" s="21"/>
    </row>
    <row r="63" spans="1:9" ht="12.75">
      <c r="A63" s="22"/>
      <c r="B63" s="22"/>
      <c r="C63" s="31"/>
      <c r="D63" s="21"/>
      <c r="E63" s="21"/>
      <c r="F63" s="21"/>
      <c r="G63" s="21"/>
      <c r="H63" s="21"/>
      <c r="I63" s="21"/>
    </row>
    <row r="64" spans="1:9" ht="12.75">
      <c r="A64" s="22"/>
      <c r="B64" s="22"/>
      <c r="C64" s="31"/>
      <c r="D64" s="21"/>
      <c r="E64" s="21"/>
      <c r="F64" s="21"/>
      <c r="G64" s="21"/>
      <c r="H64" s="21"/>
      <c r="I64" s="21"/>
    </row>
    <row r="65" spans="1:9" ht="12.75">
      <c r="A65" s="22"/>
      <c r="B65" s="22"/>
      <c r="C65" s="31"/>
      <c r="D65" s="21"/>
      <c r="E65" s="21"/>
      <c r="F65" s="21"/>
      <c r="G65" s="21"/>
      <c r="H65" s="21"/>
      <c r="I65" s="21"/>
    </row>
    <row r="66" spans="1:9" ht="12.75">
      <c r="A66" s="22"/>
      <c r="B66" s="22"/>
      <c r="C66" s="31"/>
      <c r="D66" s="21"/>
      <c r="E66" s="21"/>
      <c r="F66" s="21"/>
      <c r="G66" s="21"/>
      <c r="H66" s="21"/>
      <c r="I66" s="21"/>
    </row>
    <row r="67" spans="1:9" ht="12.75">
      <c r="A67" s="22"/>
      <c r="B67" s="22"/>
      <c r="C67" s="31"/>
      <c r="D67" s="21"/>
      <c r="E67" s="21"/>
      <c r="F67" s="21"/>
      <c r="G67" s="21"/>
      <c r="H67" s="21"/>
      <c r="I67" s="21"/>
    </row>
    <row r="68" spans="1:9" ht="12.75">
      <c r="A68" s="22"/>
      <c r="B68" s="22"/>
      <c r="C68" s="31"/>
      <c r="D68" s="21"/>
      <c r="E68" s="21"/>
      <c r="F68" s="21"/>
      <c r="G68" s="21"/>
      <c r="H68" s="21"/>
      <c r="I68" s="21"/>
    </row>
    <row r="69" spans="1:9" ht="12.75">
      <c r="A69" s="22"/>
      <c r="B69" s="22"/>
      <c r="C69" s="31"/>
      <c r="D69" s="21"/>
      <c r="E69" s="21"/>
      <c r="F69" s="21"/>
      <c r="G69" s="21"/>
      <c r="H69" s="21"/>
      <c r="I69" s="21"/>
    </row>
    <row r="70" spans="1:9" ht="12.75">
      <c r="A70" s="22"/>
      <c r="B70" s="22"/>
      <c r="C70" s="31"/>
      <c r="D70" s="21"/>
      <c r="E70" s="21"/>
      <c r="F70" s="21"/>
      <c r="G70" s="21"/>
      <c r="H70" s="21"/>
      <c r="I70" s="21"/>
    </row>
    <row r="71" spans="1:9" ht="12.75">
      <c r="A71" s="22"/>
      <c r="B71" s="22"/>
      <c r="C71" s="31"/>
      <c r="D71" s="21"/>
      <c r="E71" s="21"/>
      <c r="F71" s="21"/>
      <c r="G71" s="21"/>
      <c r="H71" s="21"/>
      <c r="I71" s="21"/>
    </row>
    <row r="72" spans="1:9" ht="12.75">
      <c r="A72" s="22"/>
      <c r="B72" s="22"/>
      <c r="C72" s="31"/>
      <c r="D72" s="21"/>
      <c r="E72" s="21"/>
      <c r="F72" s="21"/>
      <c r="G72" s="21"/>
      <c r="H72" s="21"/>
      <c r="I72" s="21"/>
    </row>
    <row r="73" spans="1:9" ht="12.75">
      <c r="A73" s="22"/>
      <c r="B73" s="22"/>
      <c r="C73" s="31"/>
      <c r="D73" s="21"/>
      <c r="E73" s="21"/>
      <c r="F73" s="21"/>
      <c r="G73" s="21"/>
      <c r="H73" s="21"/>
      <c r="I73" s="21"/>
    </row>
    <row r="74" spans="1:9" ht="12.75">
      <c r="A74" s="22"/>
      <c r="B74" s="22"/>
      <c r="C74" s="31"/>
      <c r="D74" s="21"/>
      <c r="E74" s="21"/>
      <c r="F74" s="21"/>
      <c r="G74" s="21"/>
      <c r="H74" s="21"/>
      <c r="I74" s="21"/>
    </row>
    <row r="75" spans="1:9" ht="12.75">
      <c r="A75" s="22"/>
      <c r="B75" s="22"/>
      <c r="C75" s="31"/>
      <c r="D75" s="21"/>
      <c r="E75" s="21"/>
      <c r="F75" s="21"/>
      <c r="G75" s="21"/>
      <c r="H75" s="21"/>
      <c r="I75" s="21"/>
    </row>
    <row r="76" spans="1:9" ht="12.75">
      <c r="A76" s="22"/>
      <c r="B76" s="22"/>
      <c r="C76" s="31"/>
      <c r="D76" s="21"/>
      <c r="E76" s="21"/>
      <c r="F76" s="21"/>
      <c r="G76" s="21"/>
      <c r="H76" s="21"/>
      <c r="I76" s="21"/>
    </row>
    <row r="77" spans="1:9" ht="12.75">
      <c r="A77" s="22"/>
      <c r="B77" s="22"/>
      <c r="C77" s="31"/>
      <c r="D77" s="21"/>
      <c r="E77" s="21"/>
      <c r="F77" s="21"/>
      <c r="G77" s="21"/>
      <c r="H77" s="21"/>
      <c r="I77" s="21"/>
    </row>
    <row r="78" spans="1:9" ht="12.75">
      <c r="A78" s="22"/>
      <c r="B78" s="22"/>
      <c r="C78" s="31"/>
      <c r="D78" s="21"/>
      <c r="E78" s="21"/>
      <c r="F78" s="21"/>
      <c r="G78" s="21"/>
      <c r="H78" s="21"/>
      <c r="I78" s="21"/>
    </row>
    <row r="79" spans="1:9" ht="12.75">
      <c r="A79" s="22"/>
      <c r="B79" s="22"/>
      <c r="C79" s="31"/>
      <c r="D79" s="21"/>
      <c r="E79" s="21"/>
      <c r="F79" s="21"/>
      <c r="G79" s="21"/>
      <c r="H79" s="21"/>
      <c r="I79" s="21"/>
    </row>
    <row r="80" spans="1:9" ht="12.75">
      <c r="A80" s="22"/>
      <c r="B80" s="22"/>
      <c r="C80" s="31"/>
      <c r="D80" s="21"/>
      <c r="E80" s="21"/>
      <c r="F80" s="21"/>
      <c r="G80" s="21"/>
      <c r="H80" s="21"/>
      <c r="I80" s="21"/>
    </row>
    <row r="81" spans="1:3" s="21" customFormat="1" ht="12.75">
      <c r="A81" s="22"/>
      <c r="B81" s="22"/>
      <c r="C81" s="31"/>
    </row>
    <row r="82" spans="1:3" s="21" customFormat="1" ht="12.75">
      <c r="A82" s="22"/>
      <c r="B82" s="22"/>
      <c r="C82" s="31"/>
    </row>
    <row r="83" spans="1:3" s="21" customFormat="1" ht="12.75">
      <c r="A83" s="22"/>
      <c r="B83" s="22"/>
      <c r="C83" s="31"/>
    </row>
    <row r="84" spans="1:3" s="21" customFormat="1" ht="12.75">
      <c r="A84" s="22"/>
      <c r="B84" s="22"/>
      <c r="C84" s="31"/>
    </row>
    <row r="85" spans="1:3" s="21" customFormat="1" ht="12.75">
      <c r="A85" s="22"/>
      <c r="B85" s="22"/>
      <c r="C85" s="31"/>
    </row>
    <row r="86" spans="1:3" s="21" customFormat="1" ht="12.75">
      <c r="A86" s="22"/>
      <c r="B86" s="22"/>
      <c r="C86" s="31"/>
    </row>
    <row r="87" spans="1:3" s="21" customFormat="1" ht="12.75">
      <c r="A87" s="22"/>
      <c r="B87" s="22"/>
      <c r="C87" s="31"/>
    </row>
    <row r="88" spans="1:3" s="21" customFormat="1" ht="12.75">
      <c r="A88" s="22"/>
      <c r="B88" s="22"/>
      <c r="C88" s="31"/>
    </row>
    <row r="89" spans="1:3" s="21" customFormat="1" ht="12.75">
      <c r="A89" s="22"/>
      <c r="B89" s="22"/>
      <c r="C89" s="31"/>
    </row>
    <row r="90" spans="1:3" s="21" customFormat="1" ht="12.75">
      <c r="A90" s="22"/>
      <c r="B90" s="22"/>
      <c r="C90" s="31"/>
    </row>
    <row r="91" spans="1:3" s="21" customFormat="1" ht="12.75">
      <c r="A91" s="22"/>
      <c r="B91" s="22"/>
      <c r="C91" s="31"/>
    </row>
    <row r="92" spans="1:3" s="21" customFormat="1" ht="12.75">
      <c r="A92" s="22"/>
      <c r="B92" s="22"/>
      <c r="C92" s="31"/>
    </row>
    <row r="93" spans="1:3" s="21" customFormat="1" ht="12.75">
      <c r="A93" s="22"/>
      <c r="B93" s="22"/>
      <c r="C93" s="31"/>
    </row>
    <row r="94" spans="1:3" s="21" customFormat="1" ht="12.75">
      <c r="A94" s="22"/>
      <c r="B94" s="22"/>
      <c r="C94" s="31"/>
    </row>
    <row r="95" spans="1:3" s="21" customFormat="1" ht="12.75">
      <c r="A95" s="22"/>
      <c r="B95" s="22"/>
      <c r="C95" s="31"/>
    </row>
    <row r="96" spans="1:3" s="21" customFormat="1" ht="12.75">
      <c r="A96" s="22"/>
      <c r="B96" s="22"/>
      <c r="C96" s="31"/>
    </row>
    <row r="97" spans="1:3" s="21" customFormat="1" ht="12.75">
      <c r="A97" s="22"/>
      <c r="B97" s="22"/>
      <c r="C97" s="31"/>
    </row>
    <row r="98" spans="1:3" s="21" customFormat="1" ht="12.75">
      <c r="A98" s="22"/>
      <c r="B98" s="22"/>
      <c r="C98" s="31"/>
    </row>
    <row r="99" spans="1:3" s="21" customFormat="1" ht="12.75">
      <c r="A99" s="22"/>
      <c r="B99" s="22"/>
      <c r="C99" s="31"/>
    </row>
    <row r="100" spans="1:3" s="21" customFormat="1" ht="12.75">
      <c r="A100" s="22"/>
      <c r="B100" s="22"/>
      <c r="C100" s="31"/>
    </row>
    <row r="101" spans="1:3" s="21" customFormat="1" ht="12.75">
      <c r="A101" s="22"/>
      <c r="B101" s="22"/>
      <c r="C101" s="31"/>
    </row>
    <row r="102" spans="1:3" s="21" customFormat="1" ht="12.75">
      <c r="A102" s="22"/>
      <c r="B102" s="22"/>
      <c r="C102" s="31"/>
    </row>
    <row r="103" spans="1:3" s="21" customFormat="1" ht="12.75">
      <c r="A103" s="22"/>
      <c r="B103" s="22"/>
      <c r="C103" s="31"/>
    </row>
    <row r="104" spans="1:3" s="21" customFormat="1" ht="12.75">
      <c r="A104" s="22"/>
      <c r="B104" s="22"/>
      <c r="C104" s="31"/>
    </row>
    <row r="105" spans="1:3" s="21" customFormat="1" ht="12.75">
      <c r="A105" s="22"/>
      <c r="B105" s="22"/>
      <c r="C105" s="31"/>
    </row>
    <row r="106" spans="1:3" s="21" customFormat="1" ht="12.75">
      <c r="A106" s="22"/>
      <c r="B106" s="22"/>
      <c r="C106" s="31"/>
    </row>
    <row r="107" spans="1:3" s="21" customFormat="1" ht="12.75">
      <c r="A107" s="22"/>
      <c r="B107" s="22"/>
      <c r="C107" s="31"/>
    </row>
    <row r="108" spans="1:3" s="21" customFormat="1" ht="12.75">
      <c r="A108" s="22"/>
      <c r="B108" s="22"/>
      <c r="C108" s="31"/>
    </row>
    <row r="109" spans="1:3" s="21" customFormat="1" ht="12.75">
      <c r="A109" s="22"/>
      <c r="B109" s="22"/>
      <c r="C109" s="31"/>
    </row>
    <row r="110" spans="1:3" s="21" customFormat="1" ht="12.75">
      <c r="A110" s="22"/>
      <c r="B110" s="22"/>
      <c r="C110" s="31"/>
    </row>
    <row r="111" spans="1:3" s="21" customFormat="1" ht="12.75">
      <c r="A111" s="22"/>
      <c r="B111" s="22"/>
      <c r="C111" s="31"/>
    </row>
    <row r="112" spans="1:3" s="21" customFormat="1" ht="12.75">
      <c r="A112" s="22"/>
      <c r="B112" s="22"/>
      <c r="C112" s="31"/>
    </row>
    <row r="113" spans="1:3" s="21" customFormat="1" ht="12.75">
      <c r="A113" s="22"/>
      <c r="B113" s="22"/>
      <c r="C113" s="31"/>
    </row>
    <row r="114" spans="1:3" s="21" customFormat="1" ht="12.75">
      <c r="A114" s="22"/>
      <c r="B114" s="22"/>
      <c r="C114" s="31"/>
    </row>
    <row r="115" spans="1:3" s="21" customFormat="1" ht="12.75">
      <c r="A115" s="22"/>
      <c r="B115" s="22"/>
      <c r="C115" s="31"/>
    </row>
    <row r="116" spans="1:3" s="21" customFormat="1" ht="12.75">
      <c r="A116" s="22"/>
      <c r="B116" s="22"/>
      <c r="C116" s="31"/>
    </row>
    <row r="117" spans="1:3" s="21" customFormat="1" ht="12.75">
      <c r="A117" s="22"/>
      <c r="B117" s="22"/>
      <c r="C117" s="31"/>
    </row>
    <row r="118" spans="1:3" s="21" customFormat="1" ht="12.75">
      <c r="A118" s="22"/>
      <c r="B118" s="22"/>
      <c r="C118" s="31"/>
    </row>
    <row r="119" spans="1:3" s="21" customFormat="1" ht="12.75">
      <c r="A119" s="22"/>
      <c r="B119" s="22"/>
      <c r="C119" s="31"/>
    </row>
    <row r="120" spans="1:3" s="21" customFormat="1" ht="12.75">
      <c r="A120" s="22"/>
      <c r="B120" s="22"/>
      <c r="C120" s="31"/>
    </row>
    <row r="121" spans="1:3" s="21" customFormat="1" ht="12.75">
      <c r="A121" s="22"/>
      <c r="B121" s="22"/>
      <c r="C121" s="31"/>
    </row>
    <row r="122" spans="1:3" s="21" customFormat="1" ht="12.75">
      <c r="A122" s="22"/>
      <c r="B122" s="22"/>
      <c r="C122" s="31"/>
    </row>
    <row r="123" spans="1:3" s="21" customFormat="1" ht="12.75">
      <c r="A123" s="22"/>
      <c r="B123" s="22"/>
      <c r="C123" s="31"/>
    </row>
    <row r="124" spans="1:3" s="21" customFormat="1" ht="12.75">
      <c r="A124" s="22"/>
      <c r="B124" s="22"/>
      <c r="C124" s="31"/>
    </row>
    <row r="125" spans="1:3" s="21" customFormat="1" ht="12.75">
      <c r="A125" s="22"/>
      <c r="B125" s="22"/>
      <c r="C125" s="31"/>
    </row>
    <row r="126" spans="1:3" s="21" customFormat="1" ht="12.75">
      <c r="A126" s="22"/>
      <c r="B126" s="22"/>
      <c r="C126" s="31"/>
    </row>
    <row r="127" spans="1:3" s="21" customFormat="1" ht="12.75">
      <c r="A127" s="22"/>
      <c r="B127" s="22"/>
      <c r="C127" s="31"/>
    </row>
    <row r="128" spans="1:3" s="21" customFormat="1" ht="12.75">
      <c r="A128" s="22"/>
      <c r="B128" s="22"/>
      <c r="C128" s="31"/>
    </row>
    <row r="129" spans="1:3" s="21" customFormat="1" ht="12.75">
      <c r="A129" s="22"/>
      <c r="B129" s="22"/>
      <c r="C129" s="31"/>
    </row>
    <row r="130" spans="1:3" s="21" customFormat="1" ht="12.75">
      <c r="A130" s="22"/>
      <c r="B130" s="22"/>
      <c r="C130" s="31"/>
    </row>
    <row r="131" spans="1:3" s="21" customFormat="1" ht="12.75">
      <c r="A131" s="22"/>
      <c r="B131" s="22"/>
      <c r="C131" s="31"/>
    </row>
    <row r="132" spans="1:3" s="21" customFormat="1" ht="12.75">
      <c r="A132" s="22"/>
      <c r="B132" s="22"/>
      <c r="C132" s="31"/>
    </row>
    <row r="133" spans="1:3" s="21" customFormat="1" ht="12.75">
      <c r="A133" s="22"/>
      <c r="B133" s="22"/>
      <c r="C133" s="31"/>
    </row>
    <row r="134" spans="1:3" s="21" customFormat="1" ht="12.75">
      <c r="A134" s="22"/>
      <c r="B134" s="22"/>
      <c r="C134" s="31"/>
    </row>
    <row r="135" spans="1:3" s="21" customFormat="1" ht="12.75">
      <c r="A135" s="22"/>
      <c r="B135" s="22"/>
      <c r="C135" s="31"/>
    </row>
    <row r="136" spans="1:3" s="21" customFormat="1" ht="12.75">
      <c r="A136" s="22"/>
      <c r="B136" s="22"/>
      <c r="C136" s="31"/>
    </row>
    <row r="137" spans="1:3" s="21" customFormat="1" ht="12.75">
      <c r="A137" s="22"/>
      <c r="B137" s="22"/>
      <c r="C137" s="31"/>
    </row>
  </sheetData>
  <sheetProtection password="EF65" sheet="1" objects="1" scenarios="1"/>
  <mergeCells count="121">
    <mergeCell ref="F53:I53"/>
    <mergeCell ref="D40:E40"/>
    <mergeCell ref="A40:B40"/>
    <mergeCell ref="G40:H40"/>
    <mergeCell ref="A41:I41"/>
    <mergeCell ref="H44:I44"/>
    <mergeCell ref="A45:F45"/>
    <mergeCell ref="H45:I45"/>
    <mergeCell ref="A46:F46"/>
    <mergeCell ref="H46:I46"/>
    <mergeCell ref="C37:C38"/>
    <mergeCell ref="D38:F38"/>
    <mergeCell ref="G38:I38"/>
    <mergeCell ref="D39:E39"/>
    <mergeCell ref="G39:H39"/>
    <mergeCell ref="D36:F36"/>
    <mergeCell ref="G36:I36"/>
    <mergeCell ref="D37:F37"/>
    <mergeCell ref="G37:I37"/>
    <mergeCell ref="A36:B36"/>
    <mergeCell ref="A39:B39"/>
    <mergeCell ref="A37:B38"/>
    <mergeCell ref="A55:I55"/>
    <mergeCell ref="A54:I54"/>
    <mergeCell ref="G51:I52"/>
    <mergeCell ref="A50:I50"/>
    <mergeCell ref="A51:C52"/>
    <mergeCell ref="D53:E53"/>
    <mergeCell ref="A44:F44"/>
    <mergeCell ref="A34:B34"/>
    <mergeCell ref="D34:E34"/>
    <mergeCell ref="F34:H34"/>
    <mergeCell ref="A35:I35"/>
    <mergeCell ref="A32:B32"/>
    <mergeCell ref="D32:E32"/>
    <mergeCell ref="F32:H32"/>
    <mergeCell ref="A33:B33"/>
    <mergeCell ref="D33:E33"/>
    <mergeCell ref="F33:H33"/>
    <mergeCell ref="A30:A31"/>
    <mergeCell ref="D30:E30"/>
    <mergeCell ref="F30:H30"/>
    <mergeCell ref="D31:E31"/>
    <mergeCell ref="F31:H31"/>
    <mergeCell ref="A28:A29"/>
    <mergeCell ref="D28:E28"/>
    <mergeCell ref="F28:H28"/>
    <mergeCell ref="D29:E29"/>
    <mergeCell ref="F29:H29"/>
    <mergeCell ref="F25:H25"/>
    <mergeCell ref="D25:E25"/>
    <mergeCell ref="A25:C25"/>
    <mergeCell ref="A26:A27"/>
    <mergeCell ref="D27:E27"/>
    <mergeCell ref="F27:H27"/>
    <mergeCell ref="D26:E26"/>
    <mergeCell ref="F26:H26"/>
    <mergeCell ref="A22:I22"/>
    <mergeCell ref="F23:H23"/>
    <mergeCell ref="E23:E24"/>
    <mergeCell ref="A23:D24"/>
    <mergeCell ref="F24:H24"/>
    <mergeCell ref="H20:I20"/>
    <mergeCell ref="H21:I21"/>
    <mergeCell ref="A16:F16"/>
    <mergeCell ref="A17:F17"/>
    <mergeCell ref="A18:F18"/>
    <mergeCell ref="A19:F19"/>
    <mergeCell ref="A20:F20"/>
    <mergeCell ref="A21:F21"/>
    <mergeCell ref="H16:I16"/>
    <mergeCell ref="H17:I17"/>
    <mergeCell ref="H18:I18"/>
    <mergeCell ref="H19:I19"/>
    <mergeCell ref="H4:I4"/>
    <mergeCell ref="A13:A14"/>
    <mergeCell ref="A15:G15"/>
    <mergeCell ref="H15:I15"/>
    <mergeCell ref="D14:G14"/>
    <mergeCell ref="H14:I14"/>
    <mergeCell ref="A7:A8"/>
    <mergeCell ref="A9:A10"/>
    <mergeCell ref="A11:B11"/>
    <mergeCell ref="A12:B12"/>
    <mergeCell ref="H2:I2"/>
    <mergeCell ref="D2:G2"/>
    <mergeCell ref="D3:G3"/>
    <mergeCell ref="H3:I3"/>
    <mergeCell ref="A2:B2"/>
    <mergeCell ref="A3:A4"/>
    <mergeCell ref="A5:A6"/>
    <mergeCell ref="D5:G5"/>
    <mergeCell ref="D4:G4"/>
    <mergeCell ref="H5:I5"/>
    <mergeCell ref="D6:G6"/>
    <mergeCell ref="H6:I6"/>
    <mergeCell ref="D7:G7"/>
    <mergeCell ref="H7:I7"/>
    <mergeCell ref="H10:I10"/>
    <mergeCell ref="D11:G11"/>
    <mergeCell ref="H11:I11"/>
    <mergeCell ref="D8:G8"/>
    <mergeCell ref="H8:I8"/>
    <mergeCell ref="D9:G9"/>
    <mergeCell ref="H9:I9"/>
    <mergeCell ref="A1:I1"/>
    <mergeCell ref="A42:F42"/>
    <mergeCell ref="H42:I42"/>
    <mergeCell ref="A43:F43"/>
    <mergeCell ref="H43:I43"/>
    <mergeCell ref="D12:G12"/>
    <mergeCell ref="H12:I12"/>
    <mergeCell ref="D13:G13"/>
    <mergeCell ref="H13:I13"/>
    <mergeCell ref="D10:G10"/>
    <mergeCell ref="A49:F49"/>
    <mergeCell ref="H49:I49"/>
    <mergeCell ref="A47:F47"/>
    <mergeCell ref="H47:I47"/>
    <mergeCell ref="A48:F48"/>
    <mergeCell ref="H48:I48"/>
  </mergeCells>
  <printOptions horizontalCentered="1" verticalCentered="1"/>
  <pageMargins left="0.3937007874015748" right="0.3937007874015748" top="0.5905511811023623" bottom="0.3937007874015748" header="0.5118110236220472" footer="0.5118110236220472"/>
  <pageSetup fitToHeight="1" fitToWidth="1" horizontalDpi="120" verticalDpi="120" orientation="portrait" paperSize="9" scale="82" r:id="rId1"/>
</worksheet>
</file>

<file path=xl/worksheets/sheet4.xml><?xml version="1.0" encoding="utf-8"?>
<worksheet xmlns="http://schemas.openxmlformats.org/spreadsheetml/2006/main" xmlns:r="http://schemas.openxmlformats.org/officeDocument/2006/relationships">
  <sheetPr>
    <pageSetUpPr fitToPage="1"/>
  </sheetPr>
  <dimension ref="A1:G102"/>
  <sheetViews>
    <sheetView workbookViewId="0" topLeftCell="A1">
      <selection activeCell="A24" sqref="A1:G24"/>
    </sheetView>
  </sheetViews>
  <sheetFormatPr defaultColWidth="9.00390625" defaultRowHeight="12.75"/>
  <cols>
    <col min="1" max="1" width="7.625" style="1" customWidth="1"/>
    <col min="2" max="4" width="15.75390625" style="0" customWidth="1"/>
    <col min="5" max="7" width="15.75390625" style="2" customWidth="1"/>
    <col min="8" max="48" width="9.125" style="2" customWidth="1"/>
  </cols>
  <sheetData>
    <row r="1" spans="1:7" ht="16.5" thickBot="1">
      <c r="A1" s="360"/>
      <c r="B1" s="360"/>
      <c r="C1" s="360"/>
      <c r="D1" s="360"/>
      <c r="E1" s="360"/>
      <c r="F1" s="360"/>
      <c r="G1" s="360"/>
    </row>
    <row r="2" spans="1:7" ht="27" customHeight="1">
      <c r="A2" s="60" t="s">
        <v>24</v>
      </c>
      <c r="B2" s="61" t="s">
        <v>21</v>
      </c>
      <c r="C2" s="62" t="s">
        <v>25</v>
      </c>
      <c r="D2" s="62" t="s">
        <v>26</v>
      </c>
      <c r="E2" s="61" t="s">
        <v>27</v>
      </c>
      <c r="F2" s="62" t="s">
        <v>28</v>
      </c>
      <c r="G2" s="63" t="s">
        <v>29</v>
      </c>
    </row>
    <row r="3" spans="1:7" ht="18" customHeight="1">
      <c r="A3" s="66">
        <v>1</v>
      </c>
      <c r="B3" s="58">
        <f>+DPH2!D3</f>
        <v>0</v>
      </c>
      <c r="C3" s="58">
        <f>+DPH2!H3</f>
        <v>0</v>
      </c>
      <c r="D3" s="68">
        <v>0.19</v>
      </c>
      <c r="E3" s="58">
        <f>CEILING(+B3*D3,1)</f>
        <v>0</v>
      </c>
      <c r="F3" s="58">
        <f>+C3-E3</f>
        <v>0</v>
      </c>
      <c r="G3" s="64">
        <f aca="true" t="shared" si="0" ref="G3:G16">IF((OR(ABS(F3)&gt;15,ABS(F3)&gt;ABS(B3*0.001))),0,1)</f>
        <v>1</v>
      </c>
    </row>
    <row r="4" spans="1:7" ht="18" customHeight="1">
      <c r="A4" s="66">
        <v>2</v>
      </c>
      <c r="B4" s="58">
        <f>+DPH2!D4</f>
        <v>0</v>
      </c>
      <c r="C4" s="58">
        <f>+DPH2!H4</f>
        <v>0</v>
      </c>
      <c r="D4" s="68">
        <v>0.09</v>
      </c>
      <c r="E4" s="58">
        <f aca="true" t="shared" si="1" ref="E4:E19">CEILING(+B4*D4,1)</f>
        <v>0</v>
      </c>
      <c r="F4" s="58">
        <f aca="true" t="shared" si="2" ref="F4:F16">+C4-E4</f>
        <v>0</v>
      </c>
      <c r="G4" s="64">
        <f t="shared" si="0"/>
        <v>1</v>
      </c>
    </row>
    <row r="5" spans="1:7" ht="18" customHeight="1">
      <c r="A5" s="66">
        <v>3</v>
      </c>
      <c r="B5" s="58">
        <f>+DPH2!D5</f>
        <v>0</v>
      </c>
      <c r="C5" s="58">
        <f>+DPH2!H5</f>
        <v>0</v>
      </c>
      <c r="D5" s="68">
        <v>0.19</v>
      </c>
      <c r="E5" s="58">
        <f t="shared" si="1"/>
        <v>0</v>
      </c>
      <c r="F5" s="58">
        <f t="shared" si="2"/>
        <v>0</v>
      </c>
      <c r="G5" s="64">
        <f t="shared" si="0"/>
        <v>1</v>
      </c>
    </row>
    <row r="6" spans="1:7" ht="18" customHeight="1">
      <c r="A6" s="66">
        <v>4</v>
      </c>
      <c r="B6" s="58">
        <f>+DPH2!D6</f>
        <v>0</v>
      </c>
      <c r="C6" s="58">
        <f>+DPH2!H6</f>
        <v>0</v>
      </c>
      <c r="D6" s="68">
        <v>0.09</v>
      </c>
      <c r="E6" s="58">
        <f t="shared" si="1"/>
        <v>0</v>
      </c>
      <c r="F6" s="58">
        <f t="shared" si="2"/>
        <v>0</v>
      </c>
      <c r="G6" s="64">
        <f t="shared" si="0"/>
        <v>1</v>
      </c>
    </row>
    <row r="7" spans="1:7" ht="18" customHeight="1">
      <c r="A7" s="66">
        <v>5</v>
      </c>
      <c r="B7" s="58">
        <f>+DPH2!D7</f>
        <v>0</v>
      </c>
      <c r="C7" s="58">
        <f>+DPH2!H7</f>
        <v>0</v>
      </c>
      <c r="D7" s="68">
        <v>0.19</v>
      </c>
      <c r="E7" s="58">
        <f t="shared" si="1"/>
        <v>0</v>
      </c>
      <c r="F7" s="58">
        <f t="shared" si="2"/>
        <v>0</v>
      </c>
      <c r="G7" s="64">
        <f t="shared" si="0"/>
        <v>1</v>
      </c>
    </row>
    <row r="8" spans="1:7" ht="18" customHeight="1">
      <c r="A8" s="66">
        <v>6</v>
      </c>
      <c r="B8" s="58">
        <f>+DPH2!D8</f>
        <v>0</v>
      </c>
      <c r="C8" s="58">
        <f>+DPH2!H8</f>
        <v>0</v>
      </c>
      <c r="D8" s="68">
        <v>0.09</v>
      </c>
      <c r="E8" s="58">
        <f t="shared" si="1"/>
        <v>0</v>
      </c>
      <c r="F8" s="58">
        <f t="shared" si="2"/>
        <v>0</v>
      </c>
      <c r="G8" s="64">
        <f t="shared" si="0"/>
        <v>1</v>
      </c>
    </row>
    <row r="9" spans="1:7" ht="18" customHeight="1">
      <c r="A9" s="66">
        <v>7</v>
      </c>
      <c r="B9" s="58">
        <f>+DPH2!D9</f>
        <v>0</v>
      </c>
      <c r="C9" s="58">
        <f>+DPH2!H9</f>
        <v>0</v>
      </c>
      <c r="D9" s="68">
        <v>0.19</v>
      </c>
      <c r="E9" s="58">
        <f t="shared" si="1"/>
        <v>0</v>
      </c>
      <c r="F9" s="58">
        <f t="shared" si="2"/>
        <v>0</v>
      </c>
      <c r="G9" s="64">
        <f t="shared" si="0"/>
        <v>1</v>
      </c>
    </row>
    <row r="10" spans="1:7" ht="18" customHeight="1">
      <c r="A10" s="66">
        <v>8</v>
      </c>
      <c r="B10" s="58">
        <f>+DPH2!D10</f>
        <v>0</v>
      </c>
      <c r="C10" s="58">
        <f>+DPH2!H10</f>
        <v>0</v>
      </c>
      <c r="D10" s="68">
        <v>0.09</v>
      </c>
      <c r="E10" s="58">
        <f t="shared" si="1"/>
        <v>0</v>
      </c>
      <c r="F10" s="58">
        <f t="shared" si="2"/>
        <v>0</v>
      </c>
      <c r="G10" s="64">
        <f t="shared" si="0"/>
        <v>1</v>
      </c>
    </row>
    <row r="11" spans="1:7" ht="18" customHeight="1">
      <c r="A11" s="66">
        <v>9</v>
      </c>
      <c r="B11" s="58">
        <f>+DPH2!D11</f>
        <v>0</v>
      </c>
      <c r="C11" s="58">
        <f>+DPH2!H11</f>
        <v>0</v>
      </c>
      <c r="D11" s="68">
        <v>0.19</v>
      </c>
      <c r="E11" s="58">
        <f t="shared" si="1"/>
        <v>0</v>
      </c>
      <c r="F11" s="58">
        <f t="shared" si="2"/>
        <v>0</v>
      </c>
      <c r="G11" s="64">
        <f t="shared" si="0"/>
        <v>1</v>
      </c>
    </row>
    <row r="12" spans="1:7" ht="18" customHeight="1">
      <c r="A12" s="66">
        <v>10</v>
      </c>
      <c r="B12" s="58">
        <f>+DPH2!D12</f>
        <v>0</v>
      </c>
      <c r="C12" s="58">
        <f>+DPH2!H12</f>
        <v>0</v>
      </c>
      <c r="D12" s="68">
        <v>0.09</v>
      </c>
      <c r="E12" s="58">
        <f t="shared" si="1"/>
        <v>0</v>
      </c>
      <c r="F12" s="58">
        <f t="shared" si="2"/>
        <v>0</v>
      </c>
      <c r="G12" s="64">
        <f t="shared" si="0"/>
        <v>1</v>
      </c>
    </row>
    <row r="13" spans="1:7" ht="18" customHeight="1">
      <c r="A13" s="66">
        <v>11</v>
      </c>
      <c r="B13" s="58">
        <f>+DPH2!D13</f>
        <v>0</v>
      </c>
      <c r="C13" s="58">
        <f>+DPH2!H13</f>
        <v>0</v>
      </c>
      <c r="D13" s="68">
        <v>0.19</v>
      </c>
      <c r="E13" s="58">
        <f t="shared" si="1"/>
        <v>0</v>
      </c>
      <c r="F13" s="58">
        <f t="shared" si="2"/>
        <v>0</v>
      </c>
      <c r="G13" s="64">
        <f t="shared" si="0"/>
        <v>1</v>
      </c>
    </row>
    <row r="14" spans="1:7" ht="18" customHeight="1">
      <c r="A14" s="66">
        <v>12</v>
      </c>
      <c r="B14" s="58">
        <f>+DPH2!D14</f>
        <v>0</v>
      </c>
      <c r="C14" s="58">
        <f>+DPH2!H14</f>
        <v>0</v>
      </c>
      <c r="D14" s="68">
        <v>0.09</v>
      </c>
      <c r="E14" s="58">
        <f t="shared" si="1"/>
        <v>0</v>
      </c>
      <c r="F14" s="58">
        <f t="shared" si="2"/>
        <v>0</v>
      </c>
      <c r="G14" s="64">
        <f t="shared" si="0"/>
        <v>1</v>
      </c>
    </row>
    <row r="15" spans="1:7" ht="18" customHeight="1">
      <c r="A15" s="66">
        <v>40</v>
      </c>
      <c r="B15" s="58">
        <f>+DPH2!D26</f>
        <v>0</v>
      </c>
      <c r="C15" s="58">
        <f>+DPH2!F26+DPH2!I26</f>
        <v>0</v>
      </c>
      <c r="D15" s="68">
        <v>0.19</v>
      </c>
      <c r="E15" s="58">
        <f t="shared" si="1"/>
        <v>0</v>
      </c>
      <c r="F15" s="58">
        <f t="shared" si="2"/>
        <v>0</v>
      </c>
      <c r="G15" s="64">
        <f t="shared" si="0"/>
        <v>1</v>
      </c>
    </row>
    <row r="16" spans="1:7" ht="18" customHeight="1">
      <c r="A16" s="66">
        <v>41</v>
      </c>
      <c r="B16" s="58">
        <f>+DPH2!D27</f>
        <v>0</v>
      </c>
      <c r="C16" s="58">
        <f>+DPH2!F27+DPH2!I27</f>
        <v>0</v>
      </c>
      <c r="D16" s="68">
        <v>0.09</v>
      </c>
      <c r="E16" s="58">
        <f t="shared" si="1"/>
        <v>0</v>
      </c>
      <c r="F16" s="58">
        <f t="shared" si="2"/>
        <v>0</v>
      </c>
      <c r="G16" s="64">
        <f t="shared" si="0"/>
        <v>1</v>
      </c>
    </row>
    <row r="17" spans="1:7" ht="18" customHeight="1">
      <c r="A17" s="66">
        <v>42</v>
      </c>
      <c r="B17" s="58">
        <f>+DPH2!D28</f>
        <v>0</v>
      </c>
      <c r="C17" s="58">
        <f>+DPH2!F28+DPH2!I28</f>
        <v>0</v>
      </c>
      <c r="D17" s="68">
        <v>0.19</v>
      </c>
      <c r="E17" s="58">
        <f t="shared" si="1"/>
        <v>0</v>
      </c>
      <c r="F17" s="58">
        <f>+C17-E17</f>
        <v>0</v>
      </c>
      <c r="G17" s="64">
        <f>IF((OR(ABS(F17)&gt;15,ABS(F17)&gt;ABS(B17*0.001))),0,1)</f>
        <v>1</v>
      </c>
    </row>
    <row r="18" spans="1:7" ht="18" customHeight="1">
      <c r="A18" s="66">
        <v>43</v>
      </c>
      <c r="B18" s="58">
        <f>+DPH2!D29</f>
        <v>0</v>
      </c>
      <c r="C18" s="58">
        <f>+DPH2!F29+DPH2!I29</f>
        <v>0</v>
      </c>
      <c r="D18" s="68">
        <v>0.09</v>
      </c>
      <c r="E18" s="58">
        <f t="shared" si="1"/>
        <v>0</v>
      </c>
      <c r="F18" s="58">
        <f>+C18-E18</f>
        <v>0</v>
      </c>
      <c r="G18" s="64">
        <f>IF((OR(ABS(F18)&gt;15,ABS(F18)&gt;ABS(B18*0.001))),0,1)</f>
        <v>1</v>
      </c>
    </row>
    <row r="19" spans="1:7" ht="18" customHeight="1">
      <c r="A19" s="66">
        <v>44</v>
      </c>
      <c r="B19" s="58">
        <f>+DPH2!D30</f>
        <v>0</v>
      </c>
      <c r="C19" s="58">
        <f>+DPH2!F30+DPH2!I30</f>
        <v>0</v>
      </c>
      <c r="D19" s="68">
        <v>0.19</v>
      </c>
      <c r="E19" s="58">
        <f t="shared" si="1"/>
        <v>0</v>
      </c>
      <c r="F19" s="58">
        <f>+C19-E19</f>
        <v>0</v>
      </c>
      <c r="G19" s="64">
        <f>IF((OR(ABS(F19)&gt;15,ABS(F19)&gt;ABS(B19*0.001))),0,1)</f>
        <v>1</v>
      </c>
    </row>
    <row r="20" spans="1:7" ht="18" customHeight="1" thickBot="1">
      <c r="A20" s="67">
        <v>45</v>
      </c>
      <c r="B20" s="59">
        <f>+DPH2!D31</f>
        <v>0</v>
      </c>
      <c r="C20" s="59">
        <f>+DPH2!F31+DPH2!I31</f>
        <v>0</v>
      </c>
      <c r="D20" s="69">
        <v>0.09</v>
      </c>
      <c r="E20" s="59">
        <f>CEILING(+B20*D20,1)</f>
        <v>0</v>
      </c>
      <c r="F20" s="59">
        <f>+C20-E20</f>
        <v>0</v>
      </c>
      <c r="G20" s="65">
        <f>IF((OR(ABS(F20)&gt;15,ABS(F20)&gt;ABS(B20*0.001))),0,1)</f>
        <v>1</v>
      </c>
    </row>
    <row r="21" spans="1:7" ht="14.25" customHeight="1">
      <c r="A21" s="13"/>
      <c r="B21" s="14"/>
      <c r="C21" s="14"/>
      <c r="D21" s="14"/>
      <c r="E21" s="14"/>
      <c r="F21" s="14"/>
      <c r="G21" s="14"/>
    </row>
    <row r="22" spans="1:7" ht="12.75" hidden="1">
      <c r="A22" s="13"/>
      <c r="B22" s="14"/>
      <c r="C22" s="14"/>
      <c r="D22" s="14"/>
      <c r="E22" s="14"/>
      <c r="F22" s="14"/>
      <c r="G22" s="14">
        <f>PRODUCT(G3:G21)</f>
        <v>1</v>
      </c>
    </row>
    <row r="23" spans="1:7" ht="13.5" thickBot="1">
      <c r="A23" s="13"/>
      <c r="B23" s="14"/>
      <c r="C23" s="14"/>
      <c r="D23" s="14"/>
      <c r="E23" s="14"/>
      <c r="F23" s="14"/>
      <c r="G23" s="14"/>
    </row>
    <row r="24" spans="1:7" ht="21" customHeight="1" thickBot="1" thickTop="1">
      <c r="A24" s="357" t="str">
        <f>IF(G22=1,T(A25),T(A26))</f>
        <v>Daňové přiznání je ve všech kontrolovaných bodech v pořádku.</v>
      </c>
      <c r="B24" s="358"/>
      <c r="C24" s="358"/>
      <c r="D24" s="358"/>
      <c r="E24" s="358"/>
      <c r="F24" s="358"/>
      <c r="G24" s="359"/>
    </row>
    <row r="25" spans="1:7" ht="11.25" customHeight="1" hidden="1">
      <c r="A25" s="15" t="s">
        <v>30</v>
      </c>
      <c r="B25" s="14"/>
      <c r="C25" s="14"/>
      <c r="D25" s="14"/>
      <c r="E25" s="14"/>
      <c r="F25" s="14"/>
      <c r="G25" s="14"/>
    </row>
    <row r="26" spans="1:7" ht="11.25" customHeight="1" hidden="1">
      <c r="A26" s="15" t="s">
        <v>31</v>
      </c>
      <c r="B26" s="14"/>
      <c r="C26" s="14"/>
      <c r="D26" s="14"/>
      <c r="E26" s="14"/>
      <c r="F26" s="14"/>
      <c r="G26" s="14"/>
    </row>
    <row r="27" spans="1:7" ht="11.25" customHeight="1" hidden="1">
      <c r="A27" s="13"/>
      <c r="B27" s="14"/>
      <c r="C27" s="14"/>
      <c r="D27" s="14"/>
      <c r="E27" s="14"/>
      <c r="F27" s="14"/>
      <c r="G27" s="14"/>
    </row>
    <row r="28" spans="1:7" ht="13.5" thickTop="1">
      <c r="A28" s="13"/>
      <c r="B28" s="14"/>
      <c r="C28" s="14"/>
      <c r="D28" s="14"/>
      <c r="E28" s="14"/>
      <c r="F28" s="14"/>
      <c r="G28" s="14"/>
    </row>
    <row r="29" spans="1:7" ht="12.75">
      <c r="A29" s="13"/>
      <c r="B29" s="14"/>
      <c r="C29" s="14"/>
      <c r="D29" s="14"/>
      <c r="E29" s="14"/>
      <c r="F29" s="14"/>
      <c r="G29" s="14"/>
    </row>
    <row r="30" spans="1:7" ht="12.75">
      <c r="A30" s="13"/>
      <c r="B30" s="14"/>
      <c r="C30" s="14"/>
      <c r="D30" s="14"/>
      <c r="E30" s="14"/>
      <c r="F30" s="14"/>
      <c r="G30" s="14"/>
    </row>
    <row r="31" spans="1:7" ht="12.75">
      <c r="A31" s="13"/>
      <c r="B31" s="14"/>
      <c r="C31" s="14"/>
      <c r="D31" s="14"/>
      <c r="E31" s="14"/>
      <c r="F31" s="14"/>
      <c r="G31" s="14"/>
    </row>
    <row r="32" spans="1:7" ht="12.75">
      <c r="A32" s="13"/>
      <c r="B32" s="14"/>
      <c r="C32" s="14"/>
      <c r="D32" s="14"/>
      <c r="E32" s="14"/>
      <c r="F32" s="14"/>
      <c r="G32" s="14"/>
    </row>
    <row r="33" spans="1:7" ht="12.75">
      <c r="A33" s="13"/>
      <c r="B33" s="14"/>
      <c r="C33" s="14"/>
      <c r="D33" s="14"/>
      <c r="E33" s="14"/>
      <c r="F33" s="14"/>
      <c r="G33" s="14"/>
    </row>
    <row r="34" spans="1:4" ht="12.75">
      <c r="A34" s="3"/>
      <c r="B34" s="2"/>
      <c r="C34" s="2"/>
      <c r="D34" s="2"/>
    </row>
    <row r="35" spans="1:4" ht="12.75">
      <c r="A35" s="3"/>
      <c r="B35" s="2"/>
      <c r="C35" s="2"/>
      <c r="D35" s="2"/>
    </row>
    <row r="36" spans="1:4" ht="12.75">
      <c r="A36" s="3"/>
      <c r="B36" s="2"/>
      <c r="C36" s="2"/>
      <c r="D36" s="2"/>
    </row>
    <row r="37" spans="1:4" ht="12.75">
      <c r="A37" s="3"/>
      <c r="B37" s="2"/>
      <c r="C37" s="2"/>
      <c r="D37" s="2"/>
    </row>
    <row r="38" spans="1:4" ht="12.75">
      <c r="A38" s="3"/>
      <c r="B38" s="2"/>
      <c r="C38" s="2"/>
      <c r="D38" s="2"/>
    </row>
    <row r="39" spans="1:4" ht="12.75">
      <c r="A39" s="3"/>
      <c r="B39" s="2"/>
      <c r="C39" s="2"/>
      <c r="D39" s="2"/>
    </row>
    <row r="40" spans="1:4" ht="12.75">
      <c r="A40" s="3"/>
      <c r="B40" s="2"/>
      <c r="C40" s="2"/>
      <c r="D40" s="2"/>
    </row>
    <row r="41" spans="1:4" ht="12.75">
      <c r="A41" s="3"/>
      <c r="B41" s="2"/>
      <c r="C41" s="2"/>
      <c r="D41" s="2"/>
    </row>
    <row r="42" spans="1:4" ht="12.75">
      <c r="A42" s="3"/>
      <c r="B42" s="2"/>
      <c r="C42" s="2"/>
      <c r="D42" s="2"/>
    </row>
    <row r="43" spans="1:4" ht="12.75">
      <c r="A43" s="3"/>
      <c r="B43" s="2"/>
      <c r="C43" s="2"/>
      <c r="D43" s="2"/>
    </row>
    <row r="44" spans="1:4" ht="12.75">
      <c r="A44" s="3"/>
      <c r="B44" s="2"/>
      <c r="C44" s="2"/>
      <c r="D44" s="2"/>
    </row>
    <row r="45" spans="1:4" ht="12.75">
      <c r="A45" s="3"/>
      <c r="B45" s="2"/>
      <c r="C45" s="2"/>
      <c r="D45" s="2"/>
    </row>
    <row r="46" spans="1:4" ht="12.75">
      <c r="A46" s="3"/>
      <c r="B46" s="2"/>
      <c r="C46" s="2"/>
      <c r="D46" s="2"/>
    </row>
    <row r="47" spans="1:4" ht="12.75">
      <c r="A47" s="3"/>
      <c r="B47" s="2"/>
      <c r="C47" s="2"/>
      <c r="D47" s="2"/>
    </row>
    <row r="48" spans="1:4" ht="12.75">
      <c r="A48" s="3"/>
      <c r="B48" s="2"/>
      <c r="C48" s="2"/>
      <c r="D48" s="2"/>
    </row>
    <row r="49" spans="1:4" ht="12.75">
      <c r="A49" s="3"/>
      <c r="B49" s="2"/>
      <c r="C49" s="2"/>
      <c r="D49" s="2"/>
    </row>
    <row r="50" spans="1:4" ht="12.75">
      <c r="A50" s="3"/>
      <c r="B50" s="2"/>
      <c r="C50" s="2"/>
      <c r="D50" s="2"/>
    </row>
    <row r="51" spans="1:4" ht="12.75">
      <c r="A51" s="3"/>
      <c r="B51" s="2"/>
      <c r="C51" s="2"/>
      <c r="D51" s="2"/>
    </row>
    <row r="52" spans="1:4" ht="12.75">
      <c r="A52" s="3"/>
      <c r="B52" s="2"/>
      <c r="C52" s="2"/>
      <c r="D52" s="2"/>
    </row>
    <row r="53" spans="1:4" ht="12.75">
      <c r="A53" s="3"/>
      <c r="B53" s="2"/>
      <c r="C53" s="2"/>
      <c r="D53" s="2"/>
    </row>
    <row r="54" spans="1:4" ht="12.75">
      <c r="A54" s="3"/>
      <c r="B54" s="2"/>
      <c r="C54" s="2"/>
      <c r="D54" s="2"/>
    </row>
    <row r="55" spans="1:4" ht="12.75">
      <c r="A55" s="3"/>
      <c r="B55" s="2"/>
      <c r="C55" s="2"/>
      <c r="D55" s="2"/>
    </row>
    <row r="56" spans="1:4" ht="12.75">
      <c r="A56" s="3"/>
      <c r="B56" s="2"/>
      <c r="C56" s="2"/>
      <c r="D56" s="2"/>
    </row>
    <row r="57" spans="1:4" ht="12.75">
      <c r="A57" s="3"/>
      <c r="B57" s="2"/>
      <c r="C57" s="2"/>
      <c r="D57" s="2"/>
    </row>
    <row r="58" spans="1:4" ht="12.75">
      <c r="A58" s="3"/>
      <c r="B58" s="2"/>
      <c r="C58" s="2"/>
      <c r="D58" s="2"/>
    </row>
    <row r="59" spans="1:4" ht="12.75">
      <c r="A59" s="3"/>
      <c r="B59" s="2"/>
      <c r="C59" s="2"/>
      <c r="D59" s="2"/>
    </row>
    <row r="60" spans="1:4" ht="12.75">
      <c r="A60" s="3"/>
      <c r="B60" s="2"/>
      <c r="C60" s="2"/>
      <c r="D60" s="2"/>
    </row>
    <row r="61" spans="1:4" ht="12.75">
      <c r="A61" s="3"/>
      <c r="B61" s="2"/>
      <c r="C61" s="2"/>
      <c r="D61" s="2"/>
    </row>
    <row r="62" spans="1:4" ht="12.75">
      <c r="A62" s="3"/>
      <c r="B62" s="2"/>
      <c r="C62" s="2"/>
      <c r="D62" s="2"/>
    </row>
    <row r="63" spans="1:4" ht="12.75">
      <c r="A63" s="3"/>
      <c r="B63" s="2"/>
      <c r="C63" s="2"/>
      <c r="D63" s="2"/>
    </row>
    <row r="64" spans="1:4" ht="12.75">
      <c r="A64" s="3"/>
      <c r="B64" s="2"/>
      <c r="C64" s="2"/>
      <c r="D64" s="2"/>
    </row>
    <row r="65" s="2" customFormat="1" ht="12.75">
      <c r="A65" s="3"/>
    </row>
    <row r="66" s="2" customFormat="1" ht="12.75">
      <c r="A66" s="3"/>
    </row>
    <row r="67" s="2" customFormat="1" ht="12.75">
      <c r="A67" s="3"/>
    </row>
    <row r="68" s="2" customFormat="1" ht="12.75">
      <c r="A68" s="3"/>
    </row>
    <row r="69" s="2" customFormat="1" ht="12.75">
      <c r="A69" s="3"/>
    </row>
    <row r="70" s="2" customFormat="1" ht="12.75">
      <c r="A70" s="3"/>
    </row>
    <row r="71" s="2" customFormat="1" ht="12.75">
      <c r="A71" s="3"/>
    </row>
    <row r="72" s="2" customFormat="1" ht="12.75">
      <c r="A72" s="3"/>
    </row>
    <row r="73" s="2" customFormat="1" ht="12.75">
      <c r="A73" s="3"/>
    </row>
    <row r="74" s="2" customFormat="1" ht="12.75">
      <c r="A74" s="3"/>
    </row>
    <row r="75" s="2" customFormat="1" ht="12.75">
      <c r="A75" s="3"/>
    </row>
    <row r="76" s="2" customFormat="1" ht="12.75">
      <c r="A76" s="3"/>
    </row>
    <row r="77" s="2" customFormat="1" ht="12.75">
      <c r="A77" s="3"/>
    </row>
    <row r="78" s="2" customFormat="1" ht="12.75">
      <c r="A78" s="3"/>
    </row>
    <row r="79" s="2" customFormat="1" ht="12.75">
      <c r="A79" s="3"/>
    </row>
    <row r="80" s="2" customFormat="1" ht="12.75">
      <c r="A80" s="3"/>
    </row>
    <row r="81" s="2" customFormat="1" ht="12.75">
      <c r="A81" s="3"/>
    </row>
    <row r="82" s="2" customFormat="1" ht="12.75">
      <c r="A82" s="3"/>
    </row>
    <row r="83" s="2" customFormat="1" ht="12.75">
      <c r="A83" s="3"/>
    </row>
    <row r="84" s="2" customFormat="1" ht="12.75">
      <c r="A84" s="3"/>
    </row>
    <row r="85" s="2" customFormat="1" ht="12.75">
      <c r="A85" s="3"/>
    </row>
    <row r="86" s="2" customFormat="1" ht="12.75">
      <c r="A86" s="3"/>
    </row>
    <row r="87" s="2" customFormat="1" ht="12.75">
      <c r="A87" s="3"/>
    </row>
    <row r="88" s="2" customFormat="1" ht="12.75">
      <c r="A88" s="3"/>
    </row>
    <row r="89" s="2" customFormat="1" ht="12.75">
      <c r="A89" s="3"/>
    </row>
    <row r="90" s="2" customFormat="1" ht="12.75">
      <c r="A90" s="3"/>
    </row>
    <row r="91" s="2" customFormat="1" ht="12.75">
      <c r="A91" s="3"/>
    </row>
    <row r="92" s="2" customFormat="1" ht="12.75">
      <c r="A92" s="3"/>
    </row>
    <row r="93" s="2" customFormat="1" ht="12.75">
      <c r="A93" s="3"/>
    </row>
    <row r="94" s="2" customFormat="1" ht="12.75">
      <c r="A94" s="3"/>
    </row>
    <row r="95" s="2" customFormat="1" ht="12.75">
      <c r="A95" s="3"/>
    </row>
    <row r="96" s="2" customFormat="1" ht="12.75">
      <c r="A96" s="3"/>
    </row>
    <row r="97" s="2" customFormat="1" ht="12.75">
      <c r="A97" s="3"/>
    </row>
    <row r="98" s="2" customFormat="1" ht="12.75">
      <c r="A98" s="3"/>
    </row>
    <row r="99" s="2" customFormat="1" ht="12.75">
      <c r="A99" s="3"/>
    </row>
    <row r="100" s="2" customFormat="1" ht="12.75">
      <c r="A100" s="3"/>
    </row>
    <row r="101" s="2" customFormat="1" ht="12.75">
      <c r="A101" s="3"/>
    </row>
    <row r="102" s="2" customFormat="1" ht="12.75">
      <c r="A102" s="3"/>
    </row>
  </sheetData>
  <sheetProtection password="EF65" sheet="1" objects="1" scenarios="1"/>
  <mergeCells count="2">
    <mergeCell ref="A24:G24"/>
    <mergeCell ref="A1:G1"/>
  </mergeCells>
  <printOptions horizontalCentered="1"/>
  <pageMargins left="0.3937007874015748" right="0.3937007874015748" top="0.984251968503937" bottom="0.984251968503937" header="0.5118110236220472" footer="0.5118110236220472"/>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mgr. Martin ŠTĚPÁN</dc:creator>
  <cp:keywords/>
  <dc:description/>
  <cp:lastModifiedBy>Martin Štěpán</cp:lastModifiedBy>
  <cp:lastPrinted>2009-04-08T14:46:39Z</cp:lastPrinted>
  <dcterms:created xsi:type="dcterms:W3CDTF">2000-12-13T13:09:15Z</dcterms:created>
  <dcterms:modified xsi:type="dcterms:W3CDTF">2009-04-08T14:46:42Z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