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Strana1" sheetId="1" r:id="rId1"/>
    <sheet name="Strana2" sheetId="2" r:id="rId2"/>
    <sheet name="Strana3" sheetId="3" r:id="rId3"/>
    <sheet name="Strana4" sheetId="4" r:id="rId4"/>
    <sheet name="kontrola" sheetId="5" r:id="rId5"/>
  </sheets>
  <definedNames>
    <definedName name="_xlnm.Print_Area" localSheetId="0">'Strana1'!$A$1:$N$49</definedName>
    <definedName name="_xlnm.Print_Area" localSheetId="1">'Strana2'!$A$1:$F$53</definedName>
    <definedName name="_xlnm.Print_Area" localSheetId="2">'Strana3'!$A$1:$G$44</definedName>
    <definedName name="_xlnm.Print_Area" localSheetId="3">'Strana4'!$A$1:$B$45</definedName>
  </definedNames>
  <calcPr fullCalcOnLoad="1"/>
</workbook>
</file>

<file path=xl/sharedStrings.xml><?xml version="1.0" encoding="utf-8"?>
<sst xmlns="http://schemas.openxmlformats.org/spreadsheetml/2006/main" count="180" uniqueCount="168">
  <si>
    <t>II. Odpočet daně při změně režimu (§ 5 odst. 5 a 7) u přijatých plnění, u kterých</t>
  </si>
  <si>
    <t>nemá plátce nárok na odpočet daně (§19a odst. 2)</t>
  </si>
  <si>
    <t>z dovozu - režim dočasného použití</t>
  </si>
  <si>
    <t>z dovozu se sníženou sazbou daně</t>
  </si>
  <si>
    <t>z dovozu se základní sazbou daně</t>
  </si>
  <si>
    <t>z tuzemska se sníženou sazbou daně</t>
  </si>
  <si>
    <t>z tuzemska se základní sazbou daně</t>
  </si>
  <si>
    <t>Suma (daň z ř. 331 + 332 + 333 + 334 + 335)</t>
  </si>
  <si>
    <t>Vypočtená poměrná část odpočtu daně (§ 20 odst. 1)</t>
  </si>
  <si>
    <t>IV. Uskutečněná zdanitelná plnění</t>
  </si>
  <si>
    <t>Osvobozená</t>
  </si>
  <si>
    <t>Vývoz zboží se změnou vlastnického práva</t>
  </si>
  <si>
    <t>Vývoz služeb</t>
  </si>
  <si>
    <t>Mezinárodní přeprava včetně služeb souvisejících</t>
  </si>
  <si>
    <t>Se sníženou sazbou daně</t>
  </si>
  <si>
    <t>Se základní sazbou daně</t>
  </si>
  <si>
    <t>Vypořádání daně na vstupu (§  20 odst. 7, 8, 9)</t>
  </si>
  <si>
    <t>Vypořádání daně na výstupu (§ 18)</t>
  </si>
  <si>
    <t xml:space="preserve">Se sníženou sazbou </t>
  </si>
  <si>
    <t xml:space="preserve">Se základní sazbou </t>
  </si>
  <si>
    <t>VI. Celkový součet</t>
  </si>
  <si>
    <t>daně na vstupu (ř. 210 + 310 + 360 +450)</t>
  </si>
  <si>
    <t>VII. Daňová povinnost</t>
  </si>
  <si>
    <t>Vlastní daňová povinnost (ř. 652 - 651)</t>
  </si>
  <si>
    <t>V. Vrácení daně (§ 45e)</t>
  </si>
  <si>
    <t>Pokyny k vyplnění přiznání k dani z přidané hodnoty</t>
  </si>
  <si>
    <t>Řádné daňové přiznání:</t>
  </si>
  <si>
    <t>I. Jestliže ve zdaňovacím období nedošlo k žádnému zdanitelnému plnění, proškrtněte ř. 1 křížkem.</t>
  </si>
  <si>
    <t>II. Odpočet daně při  změně režimu u přijatých plnění</t>
  </si>
  <si>
    <t>ř. 201 až ř.203 se vyplní podle údajů uvedených v konkrétních řádcích Oddílu B. daňového přiznání.</t>
  </si>
  <si>
    <t>ř. 204 se vypočte jako součin řádku 203 a koeficientu.</t>
  </si>
  <si>
    <t>ř. 210 Uvede se součet řádků 201 + 204.</t>
  </si>
  <si>
    <t>ř.310 Uvede se součet řádků 301 až 305</t>
  </si>
  <si>
    <t>ř. 321 až 325 se vyplní podle údajů uvedených v konkrétních řádcích ODDÍLU B. daňového přiznání.</t>
  </si>
  <si>
    <t>ř. 331 až ř. 335 se vyplní podle údajů uvedených v konkrétních řádcích ODDÍLU B. daňového přiznání.</t>
  </si>
  <si>
    <t>ř. 340 Uvede se součet daně z řádků 331 až 335.</t>
  </si>
  <si>
    <t>ř. 360</t>
  </si>
  <si>
    <t>IV. Uskutečněná zdanitlelná plnění</t>
  </si>
  <si>
    <t>ř. 400</t>
  </si>
  <si>
    <t>Do tohoto řádku se také uvádí:</t>
  </si>
  <si>
    <t>V. Vrácení daně (§ 45e zákona)</t>
  </si>
  <si>
    <t>ř. 534</t>
  </si>
  <si>
    <t>Uvede se součet cen bez daně se sníženou sazbou daně a výše vrácené daně</t>
  </si>
  <si>
    <t>ř. 535</t>
  </si>
  <si>
    <t>Dodatečné daňové přiznání:</t>
  </si>
  <si>
    <t>Postup pro plátce, který používá koeficient dle § 20</t>
  </si>
  <si>
    <t>1. Oprava za zdaňovací období běžného roku:</t>
  </si>
  <si>
    <t>2. Oprava za zdaňovací období již vypořádané:</t>
  </si>
  <si>
    <t>Opravné daňové přiznání:</t>
  </si>
  <si>
    <t>ODDÍL C:</t>
  </si>
  <si>
    <t>Jestliže se opravují ř. 331 až ř. 335, použije se pro opravu poslední vypočtený koeficient za vypořádaná zdaňovací období.</t>
  </si>
  <si>
    <t>u organizační složky, příspěvky, popřípadě jiné finanční prostředky, které obdržela od zahraniční osoby, která tuto organizační složku zřídila.</t>
  </si>
  <si>
    <t>Řádky 753 a 754 se nevyplňují.</t>
  </si>
  <si>
    <t>Finančnímu úřadu v, ve, pro</t>
  </si>
  <si>
    <t>Daňové identifikační číslo</t>
  </si>
  <si>
    <t>P Ř I Z N Á N Í</t>
  </si>
  <si>
    <t xml:space="preserve">   k dani z přidané hodnoty</t>
  </si>
  <si>
    <t>čtvrtletí</t>
  </si>
  <si>
    <t>XXX</t>
  </si>
  <si>
    <t>rok</t>
  </si>
  <si>
    <t>Fyzická osoba :</t>
  </si>
  <si>
    <t>Příjmení</t>
  </si>
  <si>
    <t>Jméno</t>
  </si>
  <si>
    <t>Právnická osoba :</t>
  </si>
  <si>
    <t>Obchodní jméno</t>
  </si>
  <si>
    <t>Fyzická i právnická osoba :</t>
  </si>
  <si>
    <t>Adresa ( fyzické osoby ), sídlo ( právnické osoby )</t>
  </si>
  <si>
    <t>PROHLAŠUJI, ŽE VŠECHNY MNOU UVEDENÉ ÚDAJE V TOMTO PŘIZNÁNÍ JSOU PRAVDIVÉ A ÚPLNÉ.</t>
  </si>
  <si>
    <t>Osoba oprávněná k podpisu za daňový subjekt :</t>
  </si>
  <si>
    <t>příjmení</t>
  </si>
  <si>
    <t>jméno</t>
  </si>
  <si>
    <t>u právnické osoby : postavení vzhledem k právnické osobě</t>
  </si>
  <si>
    <t>Otisk</t>
  </si>
  <si>
    <t>Datum</t>
  </si>
  <si>
    <t>razítka</t>
  </si>
  <si>
    <t>Podpis</t>
  </si>
  <si>
    <t>Formulář zpracovala ASPEKT HM s.r.o., daňová a účetní kancelář, Přemyslova 20, Kralupy, tel. 0205 /721 436</t>
  </si>
  <si>
    <t>Než začnete vyplňovat tiskopis, přečtěte si, prosím, pokyny.</t>
  </si>
  <si>
    <t>A. ODDÍL</t>
  </si>
  <si>
    <t>řádné</t>
  </si>
  <si>
    <t>otisk prezentačního razítka finančního úřadu</t>
  </si>
  <si>
    <t xml:space="preserve">Titul </t>
  </si>
  <si>
    <t>Statistické údaje :</t>
  </si>
  <si>
    <t>Hlavní ( převažující ) činnost :</t>
  </si>
  <si>
    <t>opravné</t>
  </si>
  <si>
    <t>dodatečné</t>
  </si>
  <si>
    <t>Plnění uskutečněná do zemí EU - proškrtněte (X)</t>
  </si>
  <si>
    <t>ano</t>
  </si>
  <si>
    <t>ne</t>
  </si>
  <si>
    <t>Zde se proškrtne příslušná kolonka podle vztahu k uskutečněným obchodům do zemí EU ve zdaňovacím období.</t>
  </si>
  <si>
    <t>Země EU :</t>
  </si>
  <si>
    <t xml:space="preserve">Belgie, Dánsko, Finsko, Francie, Itálie, Irsko, Lucembursko, Německo, Nizozemí, Portugalsko, Rakousko, Řecko, </t>
  </si>
  <si>
    <t>Španělsko, Švédsko, Velká Británie</t>
  </si>
  <si>
    <t>Mfin 5401 vzor č.11</t>
  </si>
  <si>
    <t>Důvody pro podání dodatečného daňového přiznání zjištěny dne</t>
  </si>
  <si>
    <t>z moci úřední</t>
  </si>
  <si>
    <t xml:space="preserve">              za zdaňovací období : měsíc  </t>
  </si>
  <si>
    <t>B. ODDÍL</t>
  </si>
  <si>
    <t>Výpočet daně z přidané hodnoty</t>
  </si>
  <si>
    <t>I.Jestliže v období nedošlo k žádnému zdanitelnému plnění</t>
  </si>
  <si>
    <t>Proškrtněte (x)</t>
  </si>
  <si>
    <t>-je povinen krátit nárok na odpočet (§ 19a odst. 3 a 4)</t>
  </si>
  <si>
    <t>daně na výstupu (ř. 444 + 445 + 451 - 534 - 535)</t>
  </si>
  <si>
    <t>Údaje v daňovém přiznání se uvedou zaokrouhlené na celé koruny</t>
  </si>
  <si>
    <t>Změna daňové povinnosti (ř. 652 - 651)</t>
  </si>
  <si>
    <t>koef.</t>
  </si>
  <si>
    <t>Suma (ř. 201 + 204)+(jen při zrušení reg. i nákupy od neplátců DPH)</t>
  </si>
  <si>
    <t>Základ daně</t>
  </si>
  <si>
    <t>Daň na vstupu</t>
  </si>
  <si>
    <t>Daň na výstupu</t>
  </si>
  <si>
    <t>má plátce nárok na odpočet daně (§19a odst. 1)</t>
  </si>
  <si>
    <t>plátce je povinen krátit nárok na odpočet (§ 19a odst. 3 a 4)</t>
  </si>
  <si>
    <t>vypočetná poměrná část odpočtu daně (§ 20 odst. 1)</t>
  </si>
  <si>
    <t>C. ODDÍL</t>
  </si>
  <si>
    <t>ke dni</t>
  </si>
  <si>
    <t>Podpis oprávněného pracovníka</t>
  </si>
  <si>
    <t>poplatků ve znění pozdějších předpisů, dne</t>
  </si>
  <si>
    <t xml:space="preserve">      Plátce daně vyplňuje kolonky daňového přiznání podbarvené bíle. Jestliže některý řádek nebude obsahovat číselné údaje, bude posouzen, že  zdanitelné plnění nebylo uskutečněno. Ve vysvětlivkách se pro označení řádku používá zkratka "ř.".</t>
  </si>
  <si>
    <t>Oddíl A :</t>
  </si>
  <si>
    <t>Oddíl B :</t>
  </si>
  <si>
    <t xml:space="preserve">      Řádné daňové přiznání se předkládá nejpozději do 25 dnů po skončení zdaňovacího období.</t>
  </si>
  <si>
    <t>ř. 410 až ř. 445    Vyplní se podle údajů uvedených v konkrétních řádcích ODD. B. daňového přiznání.</t>
  </si>
  <si>
    <t>ukončení registrace za plátce DPH</t>
  </si>
  <si>
    <t>VI. Celkové součty</t>
  </si>
  <si>
    <t xml:space="preserve">ř. 651 až ř. 652      Vyplní se součty daně na vstupu a daně na výstupu podle údajů uvedených v konkrétních řádcích </t>
  </si>
  <si>
    <t xml:space="preserve"> je plátce povinen uhradit částku ve lhůtě pro podání dodatečného daňového přiznání. V případě záporné částky může plátce podat žádost o vrácení případnéhho přeplatku podle § 64 ZSDP.</t>
  </si>
  <si>
    <t>Jestliže se opravují uskutečněná plnění v ř. 400 až ř. 445, použije se pro opravu odpočtu nově vypočtený koeficient za zdaňovací období, s promítnutím všech oprav vztahujících se k tomuto období (dodatečné daňové přiznání, dodatečně vyměřená daň, opravné prostředky).</t>
  </si>
  <si>
    <t>všech oprav k tomuto období včetně tohoto, které se vynásobí novým koeficientem za zdaňovací období a od toho se odečte součet odpočtů daně (ř. 360) z řádného daňového přiznání a ze všech oprav k tomuto období mimo tohoto dodatečného přiznání.</t>
  </si>
  <si>
    <t xml:space="preserve">             Před uplynutím lhůty k podání přiznání může plátce podat opravné daňové přiznání. Pro vyměřovací řízení se pak použije tohoto opravného přiznání a k přiznání předchozímu se nepřihlíží (§ 41 odst. 3 ZSDP).</t>
  </si>
  <si>
    <t xml:space="preserve">             Zde oprávněná osoba potvrzuje správnost, úplnost a pravdivost údajů uvedených v ODDÍLU A. a v ODDÍLU B. tohoto daňového přiznání, za které nese plnou právní odpovědnost.</t>
  </si>
  <si>
    <t>3. Oprava vypořádání nároku na odpočet daně se neprovádí.</t>
  </si>
  <si>
    <t>Plátce zde uvede dvě nejdůležitější činnosti podnikání podle uskutečněných zdanitelných plnění a to poprvé od 1. 9. 2001.</t>
  </si>
  <si>
    <t>Nadměrný odpočet  (ř. 651 - 652 )</t>
  </si>
  <si>
    <t>Vývoz zboží beze změny vlastnického práva</t>
  </si>
  <si>
    <t>-nemá plátce nárok na odpočet daně (§ 19a odst. 2)</t>
  </si>
  <si>
    <t>Suma nároku na odpočet (ř. 301 +302 + 303 + 304 + 305)</t>
  </si>
  <si>
    <t>III. Přijatá zdanitelná plnění, u kterých: má plátce nárok na odpočet daně (§ 19a odst. 1)</t>
  </si>
  <si>
    <t xml:space="preserve">Finanční úřad přiznanou daň vyměřil/dodatečně vyměřil podle § 46 odst. 5 zákona ČNR č. 337/1992 Sb., o správě daní a </t>
  </si>
  <si>
    <t xml:space="preserve">      Plátce je povinen do příslušných kolonek uvést místně příslušného správce daně, přesně vyplnit údaje ke své osobě včetně daňového identifikačního čísla, křížkem označit typ podávaného daňového přiznání (řádné, opravné nebo dodatečné) a v případě dodatečného daňového přiznání ještě uvede den, kdy byly zjištěny důvody pro jeho podání, vyznačí zdaňovací období, kterého se přiznání týká. V kolonce statistické údaje uvede dvě nejdůležitější činnosti podnikání podle přijatých a uskutečněných zdanitelných plnění a křížkem označí příslušnou kolonku podle vztahu k uskutečněným obchodům do zemí Evropské unie v příslušném zdaňovacím  období. Statistické údaje se nevyplňují u dodatečného daňového přiznání.</t>
  </si>
  <si>
    <t>Výpočet daně z přidané hodnoty (dále jen daň)</t>
  </si>
  <si>
    <r>
      <t xml:space="preserve">1. U kterých </t>
    </r>
    <r>
      <rPr>
        <b/>
        <u val="single"/>
        <sz val="8"/>
        <rFont val="Arial CE"/>
        <family val="2"/>
      </rPr>
      <t>má</t>
    </r>
    <r>
      <rPr>
        <u val="single"/>
        <sz val="8"/>
        <rFont val="Arial CE"/>
        <family val="2"/>
      </rPr>
      <t xml:space="preserve"> plátce nárok na odpočet daně podle § 19a odst. 1 zákona.</t>
    </r>
  </si>
  <si>
    <t>1. V daňovém přiznání za první zdaňovací období po registraci za plátce DPH se uplatní nárok na odpočet daně u majetku podle § 5 odst. 7 zákona č. 588/1992 Sb., o dani z přidané hodnoty, ve znění pozdějších předpisů (dále jen zákona).</t>
  </si>
  <si>
    <t>2. V daňovém přiznání za poslední zdaňovací období při zrušení registrace se odvede daň z majetku podle § 5 odst. 5 zákona v řádcích 201 až 210 včetně, která se uvede s minusovým znaménkem, protože snižuje výši odpočtu a zahrnou se do výpočtu i nákupy od neplátců podle ODD. B. Plátce, který uplatnil odpočet daně u přijatých zdanitelných plnění v daňovém přiznání za zdaňovací období do 31. 12. 2000, přičemž při uplatnění odpočtu postupoval podle § 19 zákona, při zrušení registrace odvede daň v daňovém přiznání za poslední zdaňovací období v ř. 203.</t>
  </si>
  <si>
    <t>III. Přijatá zdanitelná plnění</t>
  </si>
  <si>
    <t>ř. 301 až ř. 305 se vyplní podle údajů uvedených v konkrétních řádcích ODDÍLU B. daňového přiznání.</t>
  </si>
  <si>
    <r>
      <t>2. U kterých</t>
    </r>
    <r>
      <rPr>
        <b/>
        <u val="single"/>
        <sz val="8"/>
        <rFont val="Arial CE"/>
        <family val="2"/>
      </rPr>
      <t xml:space="preserve"> nemá</t>
    </r>
    <r>
      <rPr>
        <u val="single"/>
        <sz val="8"/>
        <rFont val="Arial CE"/>
        <family val="2"/>
      </rPr>
      <t xml:space="preserve"> plátce nárok na odpočet daně podle § 19a odst. 2 zákona.</t>
    </r>
  </si>
  <si>
    <r>
      <t xml:space="preserve">3. U kterých </t>
    </r>
    <r>
      <rPr>
        <b/>
        <u val="single"/>
        <sz val="8"/>
        <rFont val="Arial CE"/>
        <family val="2"/>
      </rPr>
      <t>je plátce povinen krátit nárok</t>
    </r>
    <r>
      <rPr>
        <u val="single"/>
        <sz val="8"/>
        <rFont val="Arial CE"/>
        <family val="2"/>
      </rPr>
      <t xml:space="preserve"> na odpočet daně podle § 19a odst. 3 a 4 zákona.</t>
    </r>
  </si>
  <si>
    <t>Úpravou odpočtu daně uvede plátce do daňového přiznání za zdaňovací období, ve kterém ke změně použití přijatého zdanitelného plnění došlo. Odpočet daně upraví o částku, kterou vypočte podle § 22 odst. 2 nebo 5 zákona. Tuto částku uvede se záporným znaménkem do příslušného řádku přijatých zdanitelných plnění ve III. části ODD. B. daňového přiznání, a to do toho, ve kterém byl tento odpočet daně naposledy kladně uveden. Současně stejnou částku, která odpovídá změně použití přijatého zdanitelného plnění, uvede kladně do příslušného řádku přijatých plnění ve III. části ODD. B daňového přiznání. Stejně se postupuje při vedení úpravy odpočtu daně v dodatečném daňovém přiznání.</t>
  </si>
  <si>
    <t>Uvede se vypočtená  poměrná část odpočtu daně podle § 20 odst. 1 zákona, která se vypočte jako součin ř. 340 a koeficientu. U řádků 444 a 445 se ve výpočtu použijí základy daně.</t>
  </si>
  <si>
    <t>Uvede se součet cen za uskutečněná zdanitelná plnění osvobozená od daně podle § 25 zákona, která se použijí k výpočtu koeficientu podle § 20 zákona, bez osvobozených plnění uvedených v odstavci 20 § zákona.</t>
  </si>
  <si>
    <t>u plátců, kteří nejsou založeni nebo zřízeni za účelem podnikání, dotace a příspěvky včetně členských přispěvků, popřípadě jiné finanční prostředky ze státního nebo místních rozpočtů a ze státních fondů,</t>
  </si>
  <si>
    <t xml:space="preserve">ř. 450 až ř. 451    Vypořádání se uvede v daňovém přiznání za poslední zdaňovací období kalendářního roku nebo při </t>
  </si>
  <si>
    <t>Uvede se součet cen bez daně se základní sazbou daně a výše vrácené daně.</t>
  </si>
  <si>
    <t>ODDÍLU B. daňového přiznání.</t>
  </si>
  <si>
    <t>ř. 753 až ř. 754      Vyplní se kladný z těchto řádků podle údajů uvedených v konkrétních řádcích ODDÍLU B. daňového přiznání.</t>
  </si>
  <si>
    <t xml:space="preserve">             Dodatečné daňové přiznání se podává v případě opravy řádného daňového přiznání dle § 38a a samostatně § 15a zákona pouze za jedno zdaňovací období. Případné opravy dalších zdaňovacích období se provedou na dalších dodatečných daňových přiznáních. Den zjištění důvodů pro podání podle § 41 odst. 1,  zákona 337/1992 Sb., o správě daní a poplatků, ve znění pozdějších předpisů (dále jen ZSDP) se uvede v ODDÍLU A daňového přiznání. Do jednotlivých řádků se uvádí hodnota, která je rozdílem mezi nově zjištěnou částkou a původní. Záporná částka se uvede se záporným znaménkem.</t>
  </si>
  <si>
    <t>Do ř. 780 se uvede změna daňové povinnosti (vyplní se pouze v dodatečném daňovém přiznání). V případě kladné částky</t>
  </si>
  <si>
    <t xml:space="preserve">Do ř. 360 dodatečného daňového přiznání se uvede oprava, která se vypočte z ř. 340 řádného daňového přiznání a ze </t>
  </si>
  <si>
    <t>Do ř. 360 se uvede oprava, která se vypočte jako součin ř. 340 tohoto dodatečného daňového přiznání a posledního vypočteného koeficientu.</t>
  </si>
  <si>
    <t>Číslo řádku</t>
  </si>
  <si>
    <t>DPH</t>
  </si>
  <si>
    <t>Sazba</t>
  </si>
  <si>
    <t>Správná výše DPH</t>
  </si>
  <si>
    <t>Rozdíl</t>
  </si>
  <si>
    <t>Správně = 1 špatně = 0</t>
  </si>
  <si>
    <t>Daňové přiznání je ve všech kontrolovaných bodech v pořádku.</t>
  </si>
  <si>
    <t>Daňové přiznání obsahuje pravděpodobně chybu v řádku, v němž je uvedena 0.</t>
  </si>
  <si>
    <t>X</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</si>
</sst>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 numFmtId="165" formatCode="0.0000"/>
    <numFmt numFmtId="166" formatCode="0.000000"/>
  </numFmts>
  <fonts count="15">
    <font>
      <sz val="10"/>
      <name val="Arial CE"/>
      <family val="0"/>
    </font>
    <font>
      <b/>
      <sz val="10"/>
      <name val="Arial CE"/>
      <family val="2"/>
    </font>
    <font>
      <u val="single"/>
      <sz val="10"/>
      <color indexed="12"/>
      <name val="Arial CE"/>
      <family val="0"/>
    </font>
    <font>
      <u val="single"/>
      <sz val="10"/>
      <color indexed="36"/>
      <name val="Arial CE"/>
      <family val="0"/>
    </font>
    <font>
      <b/>
      <sz val="9"/>
      <name val="Arial CE"/>
      <family val="2"/>
    </font>
    <font>
      <sz val="8"/>
      <name val="Arial CE"/>
      <family val="2"/>
    </font>
    <font>
      <b/>
      <sz val="20"/>
      <name val="Arial CE"/>
      <family val="2"/>
    </font>
    <font>
      <sz val="12"/>
      <name val="Arial CE"/>
      <family val="2"/>
    </font>
    <font>
      <i/>
      <sz val="8"/>
      <name val="Arial CE"/>
      <family val="2"/>
    </font>
    <font>
      <sz val="10"/>
      <name val="Arial"/>
      <family val="0"/>
    </font>
    <font>
      <b/>
      <sz val="12"/>
      <name val="Arial CE"/>
      <family val="2"/>
    </font>
    <font>
      <b/>
      <sz val="8"/>
      <name val="Arial CE"/>
      <family val="2"/>
    </font>
    <font>
      <b/>
      <u val="single"/>
      <sz val="10"/>
      <name val="Arial CE"/>
      <family val="2"/>
    </font>
    <font>
      <u val="single"/>
      <sz val="8"/>
      <name val="Arial CE"/>
      <family val="2"/>
    </font>
    <font>
      <b/>
      <u val="single"/>
      <sz val="8"/>
      <name val="Arial CE"/>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indexed="27"/>
        <bgColor indexed="64"/>
      </patternFill>
    </fill>
  </fills>
  <borders count="53">
    <border>
      <left/>
      <right/>
      <top/>
      <bottom/>
      <diagonal/>
    </border>
    <border>
      <left style="medium"/>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cellStyleXfs>
  <cellXfs count="188">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0" fillId="2" borderId="0" xfId="0" applyFill="1" applyBorder="1" applyAlignment="1">
      <alignment/>
    </xf>
    <xf numFmtId="0" fontId="5" fillId="2" borderId="1" xfId="0" applyFont="1" applyFill="1" applyBorder="1" applyAlignment="1">
      <alignment horizontal="center"/>
    </xf>
    <xf numFmtId="0" fontId="1" fillId="2" borderId="2"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0" fontId="5" fillId="2" borderId="0" xfId="0" applyFont="1" applyFill="1" applyAlignment="1">
      <alignment/>
    </xf>
    <xf numFmtId="0" fontId="0" fillId="2" borderId="4" xfId="0" applyFill="1" applyBorder="1" applyAlignment="1" applyProtection="1">
      <alignment horizontal="left"/>
      <protection locked="0"/>
    </xf>
    <xf numFmtId="0" fontId="1" fillId="2" borderId="5" xfId="0" applyFont="1" applyFill="1" applyBorder="1" applyAlignment="1" applyProtection="1">
      <alignment horizontal="center"/>
      <protection locked="0"/>
    </xf>
    <xf numFmtId="0" fontId="0" fillId="3" borderId="0" xfId="0" applyFill="1" applyAlignment="1">
      <alignment horizontal="center"/>
    </xf>
    <xf numFmtId="0" fontId="10" fillId="3" borderId="0" xfId="0" applyFont="1" applyFill="1" applyAlignment="1">
      <alignment horizontal="left"/>
    </xf>
    <xf numFmtId="0" fontId="5" fillId="3" borderId="0" xfId="0" applyFont="1" applyFill="1" applyAlignment="1">
      <alignment horizontal="left"/>
    </xf>
    <xf numFmtId="0" fontId="0" fillId="3" borderId="0" xfId="0" applyFont="1" applyFill="1" applyAlignment="1">
      <alignment horizontal="left"/>
    </xf>
    <xf numFmtId="0" fontId="0" fillId="3" borderId="0" xfId="0" applyFill="1" applyAlignment="1">
      <alignment/>
    </xf>
    <xf numFmtId="0" fontId="0" fillId="3" borderId="0"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5" fillId="3" borderId="0" xfId="0" applyFont="1" applyFill="1" applyBorder="1" applyAlignment="1">
      <alignment horizontal="center"/>
    </xf>
    <xf numFmtId="0" fontId="0" fillId="3" borderId="0" xfId="0" applyFill="1" applyBorder="1" applyAlignment="1">
      <alignment horizontal="center"/>
    </xf>
    <xf numFmtId="0" fontId="1" fillId="3" borderId="0" xfId="0" applyFont="1" applyFill="1" applyBorder="1" applyAlignment="1">
      <alignment horizontal="center"/>
    </xf>
    <xf numFmtId="0" fontId="1" fillId="3" borderId="0" xfId="0" applyFont="1" applyFill="1" applyAlignment="1">
      <alignment horizontal="center"/>
    </xf>
    <xf numFmtId="0" fontId="1" fillId="3" borderId="0" xfId="0" applyFont="1" applyFill="1" applyAlignment="1">
      <alignment/>
    </xf>
    <xf numFmtId="0" fontId="5" fillId="3" borderId="0" xfId="0" applyFont="1" applyFill="1" applyAlignment="1">
      <alignment/>
    </xf>
    <xf numFmtId="0" fontId="0" fillId="3" borderId="0" xfId="0" applyFont="1" applyFill="1" applyAlignment="1">
      <alignment/>
    </xf>
    <xf numFmtId="0" fontId="7" fillId="3" borderId="0" xfId="0" applyFont="1" applyFill="1" applyBorder="1" applyAlignment="1" applyProtection="1">
      <alignment horizontal="left"/>
      <protection locked="0"/>
    </xf>
    <xf numFmtId="0" fontId="0" fillId="3" borderId="0" xfId="0" applyFill="1" applyBorder="1" applyAlignment="1" applyProtection="1">
      <alignment horizontal="left"/>
      <protection locked="0"/>
    </xf>
    <xf numFmtId="0" fontId="7" fillId="3" borderId="0" xfId="0" applyFont="1" applyFill="1" applyBorder="1" applyAlignment="1" applyProtection="1">
      <alignment horizontal="left"/>
      <protection/>
    </xf>
    <xf numFmtId="0" fontId="0" fillId="3" borderId="0" xfId="0" applyFill="1" applyBorder="1" applyAlignment="1" applyProtection="1">
      <alignment horizontal="left"/>
      <protection/>
    </xf>
    <xf numFmtId="0" fontId="0" fillId="3" borderId="0" xfId="0" applyFill="1" applyAlignment="1" applyProtection="1">
      <alignment/>
      <protection/>
    </xf>
    <xf numFmtId="0" fontId="1" fillId="3" borderId="0" xfId="0" applyFont="1" applyFill="1" applyAlignment="1" applyProtection="1">
      <alignment/>
      <protection/>
    </xf>
    <xf numFmtId="0" fontId="5" fillId="3" borderId="0" xfId="0" applyFont="1" applyFill="1" applyAlignment="1" applyProtection="1">
      <alignment/>
      <protection/>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11" xfId="0" applyFill="1" applyBorder="1" applyAlignment="1" applyProtection="1">
      <alignment horizontal="left"/>
      <protection locked="0"/>
    </xf>
    <xf numFmtId="0" fontId="4" fillId="3" borderId="12" xfId="0" applyFont="1" applyFill="1" applyBorder="1" applyAlignment="1">
      <alignment/>
    </xf>
    <xf numFmtId="0" fontId="0" fillId="3" borderId="12" xfId="0" applyFill="1" applyBorder="1" applyAlignment="1">
      <alignment/>
    </xf>
    <xf numFmtId="0" fontId="4" fillId="3" borderId="0" xfId="0" applyFont="1" applyFill="1" applyBorder="1" applyAlignment="1">
      <alignment/>
    </xf>
    <xf numFmtId="0" fontId="5" fillId="3" borderId="0" xfId="0" applyFont="1" applyFill="1" applyBorder="1" applyAlignment="1" applyProtection="1">
      <alignment/>
      <protection/>
    </xf>
    <xf numFmtId="0" fontId="7" fillId="3" borderId="0" xfId="0" applyFont="1" applyFill="1" applyBorder="1" applyAlignment="1" applyProtection="1">
      <alignment/>
      <protection/>
    </xf>
    <xf numFmtId="0" fontId="0" fillId="3" borderId="0" xfId="0" applyFill="1" applyBorder="1" applyAlignment="1" applyProtection="1">
      <alignment/>
      <protection/>
    </xf>
    <xf numFmtId="0" fontId="0" fillId="3" borderId="5" xfId="0" applyFill="1" applyBorder="1" applyAlignment="1" applyProtection="1">
      <alignment horizontal="center"/>
      <protection/>
    </xf>
    <xf numFmtId="0" fontId="0" fillId="3" borderId="0" xfId="0" applyFill="1" applyBorder="1" applyAlignment="1" applyProtection="1">
      <alignment/>
      <protection locked="0"/>
    </xf>
    <xf numFmtId="0" fontId="0" fillId="3" borderId="0" xfId="0" applyFill="1" applyBorder="1" applyAlignment="1" applyProtection="1">
      <alignment horizontal="center"/>
      <protection/>
    </xf>
    <xf numFmtId="0" fontId="1" fillId="3" borderId="0" xfId="0" applyFont="1" applyFill="1" applyBorder="1" applyAlignment="1" applyProtection="1">
      <alignment horizontal="center"/>
      <protection/>
    </xf>
    <xf numFmtId="0" fontId="8" fillId="3" borderId="0" xfId="0" applyFont="1" applyFill="1" applyAlignment="1" applyProtection="1">
      <alignment/>
      <protection/>
    </xf>
    <xf numFmtId="0" fontId="8" fillId="3" borderId="0" xfId="20" applyFont="1" applyFill="1" applyBorder="1" applyAlignment="1" applyProtection="1">
      <alignment horizontal="right"/>
      <protection/>
    </xf>
    <xf numFmtId="0" fontId="10" fillId="3" borderId="13" xfId="0" applyFont="1" applyFill="1" applyBorder="1" applyAlignment="1">
      <alignment horizontal="left"/>
    </xf>
    <xf numFmtId="0" fontId="10" fillId="3" borderId="12" xfId="0" applyFont="1" applyFill="1" applyBorder="1" applyAlignment="1">
      <alignment/>
    </xf>
    <xf numFmtId="0" fontId="0" fillId="3" borderId="14" xfId="0" applyFill="1" applyBorder="1" applyAlignment="1">
      <alignment/>
    </xf>
    <xf numFmtId="0" fontId="10" fillId="3" borderId="9" xfId="0" applyFont="1" applyFill="1" applyBorder="1" applyAlignment="1">
      <alignment horizontal="left"/>
    </xf>
    <xf numFmtId="0" fontId="11" fillId="3" borderId="0" xfId="0" applyFont="1" applyFill="1" applyBorder="1" applyAlignment="1">
      <alignment/>
    </xf>
    <xf numFmtId="0" fontId="1" fillId="3" borderId="0" xfId="0" applyFont="1" applyFill="1" applyBorder="1" applyAlignment="1">
      <alignment/>
    </xf>
    <xf numFmtId="0" fontId="0" fillId="3" borderId="10" xfId="0" applyFill="1" applyBorder="1" applyAlignment="1">
      <alignment/>
    </xf>
    <xf numFmtId="0" fontId="0" fillId="3" borderId="15" xfId="0" applyFill="1" applyBorder="1" applyAlignment="1">
      <alignment horizontal="center"/>
    </xf>
    <xf numFmtId="0" fontId="11" fillId="3" borderId="16" xfId="0" applyFont="1" applyFill="1" applyBorder="1" applyAlignment="1">
      <alignment/>
    </xf>
    <xf numFmtId="0" fontId="5" fillId="3" borderId="16" xfId="0" applyFont="1" applyFill="1" applyBorder="1" applyAlignment="1">
      <alignment horizontal="center"/>
    </xf>
    <xf numFmtId="0" fontId="5" fillId="3" borderId="17" xfId="0" applyFont="1" applyFill="1" applyBorder="1" applyAlignment="1">
      <alignment horizontal="center"/>
    </xf>
    <xf numFmtId="0" fontId="0" fillId="3" borderId="18" xfId="0" applyFill="1" applyBorder="1" applyAlignment="1">
      <alignment horizontal="center"/>
    </xf>
    <xf numFmtId="0" fontId="11" fillId="3" borderId="19" xfId="0" applyFont="1" applyFill="1" applyBorder="1" applyAlignment="1">
      <alignment wrapText="1"/>
    </xf>
    <xf numFmtId="0" fontId="1" fillId="3" borderId="20" xfId="0" applyFont="1" applyFill="1" applyBorder="1" applyAlignment="1">
      <alignment wrapText="1"/>
    </xf>
    <xf numFmtId="0" fontId="0" fillId="3" borderId="21" xfId="0" applyFill="1" applyBorder="1" applyAlignment="1">
      <alignment/>
    </xf>
    <xf numFmtId="0" fontId="0" fillId="3" borderId="22" xfId="0" applyFill="1" applyBorder="1" applyAlignment="1">
      <alignment/>
    </xf>
    <xf numFmtId="0" fontId="0" fillId="3" borderId="23" xfId="0" applyFill="1" applyBorder="1" applyAlignment="1">
      <alignment/>
    </xf>
    <xf numFmtId="0" fontId="0" fillId="3" borderId="24" xfId="0" applyFill="1" applyBorder="1" applyAlignment="1">
      <alignment/>
    </xf>
    <xf numFmtId="0" fontId="0" fillId="3" borderId="25" xfId="0" applyFill="1" applyBorder="1" applyAlignment="1">
      <alignment/>
    </xf>
    <xf numFmtId="0" fontId="0" fillId="3" borderId="26" xfId="0" applyFill="1" applyBorder="1" applyAlignment="1">
      <alignment/>
    </xf>
    <xf numFmtId="0" fontId="0" fillId="3" borderId="5" xfId="0" applyFill="1" applyBorder="1" applyAlignment="1">
      <alignment/>
    </xf>
    <xf numFmtId="0" fontId="0" fillId="3" borderId="27" xfId="0" applyFill="1" applyBorder="1" applyAlignment="1">
      <alignment/>
    </xf>
    <xf numFmtId="0" fontId="0" fillId="3" borderId="28" xfId="0" applyFill="1" applyBorder="1" applyAlignment="1">
      <alignment/>
    </xf>
    <xf numFmtId="0" fontId="0" fillId="3" borderId="29" xfId="0" applyFill="1" applyBorder="1" applyAlignment="1">
      <alignment/>
    </xf>
    <xf numFmtId="0" fontId="0" fillId="3" borderId="30" xfId="0" applyFill="1" applyBorder="1" applyAlignment="1">
      <alignment/>
    </xf>
    <xf numFmtId="0" fontId="0" fillId="3" borderId="16" xfId="0" applyFill="1" applyBorder="1" applyAlignment="1">
      <alignment/>
    </xf>
    <xf numFmtId="0" fontId="0" fillId="3" borderId="31" xfId="0" applyFill="1" applyBorder="1" applyAlignment="1">
      <alignment/>
    </xf>
    <xf numFmtId="0" fontId="11" fillId="3" borderId="0" xfId="0" applyFont="1" applyFill="1" applyAlignment="1">
      <alignment horizontal="left"/>
    </xf>
    <xf numFmtId="0" fontId="1" fillId="2" borderId="16" xfId="0" applyFont="1" applyFill="1" applyBorder="1" applyAlignment="1" applyProtection="1">
      <alignment horizontal="center"/>
      <protection locked="0"/>
    </xf>
    <xf numFmtId="0" fontId="0" fillId="3" borderId="32" xfId="0" applyFill="1" applyBorder="1" applyAlignment="1">
      <alignment horizontal="center"/>
    </xf>
    <xf numFmtId="0" fontId="5" fillId="3" borderId="33" xfId="0" applyFont="1" applyFill="1" applyBorder="1" applyAlignment="1">
      <alignment/>
    </xf>
    <xf numFmtId="0" fontId="0" fillId="3" borderId="34" xfId="0" applyFill="1" applyBorder="1" applyAlignment="1">
      <alignment/>
    </xf>
    <xf numFmtId="0" fontId="0" fillId="3" borderId="35" xfId="0" applyFill="1" applyBorder="1" applyAlignment="1">
      <alignment horizontal="center"/>
    </xf>
    <xf numFmtId="0" fontId="5" fillId="3" borderId="6" xfId="0" applyFont="1" applyFill="1" applyBorder="1" applyAlignment="1">
      <alignment/>
    </xf>
    <xf numFmtId="49" fontId="11" fillId="3" borderId="19" xfId="0" applyNumberFormat="1" applyFont="1" applyFill="1" applyBorder="1" applyAlignment="1">
      <alignment/>
    </xf>
    <xf numFmtId="49" fontId="1" fillId="3" borderId="20" xfId="0" applyNumberFormat="1" applyFont="1" applyFill="1" applyBorder="1" applyAlignment="1">
      <alignment/>
    </xf>
    <xf numFmtId="0" fontId="5" fillId="3" borderId="16" xfId="0" applyFont="1" applyFill="1" applyBorder="1" applyAlignment="1">
      <alignment/>
    </xf>
    <xf numFmtId="0" fontId="11" fillId="3" borderId="19" xfId="0" applyFont="1" applyFill="1" applyBorder="1" applyAlignment="1">
      <alignment/>
    </xf>
    <xf numFmtId="0" fontId="1" fillId="3" borderId="20" xfId="0" applyFont="1" applyFill="1" applyBorder="1" applyAlignment="1">
      <alignment/>
    </xf>
    <xf numFmtId="0" fontId="5" fillId="3" borderId="36" xfId="0" applyFont="1" applyFill="1" applyBorder="1" applyAlignment="1">
      <alignment/>
    </xf>
    <xf numFmtId="0" fontId="0" fillId="3" borderId="37" xfId="0" applyFill="1" applyBorder="1" applyAlignment="1">
      <alignment/>
    </xf>
    <xf numFmtId="0" fontId="0" fillId="3" borderId="38" xfId="0" applyFill="1" applyBorder="1" applyAlignment="1">
      <alignment horizontal="center"/>
    </xf>
    <xf numFmtId="0" fontId="11" fillId="3" borderId="39" xfId="0" applyFont="1" applyFill="1" applyBorder="1" applyAlignment="1">
      <alignment/>
    </xf>
    <xf numFmtId="0" fontId="1" fillId="3" borderId="40" xfId="0" applyFont="1" applyFill="1" applyBorder="1" applyAlignment="1">
      <alignment/>
    </xf>
    <xf numFmtId="0" fontId="0" fillId="3" borderId="41" xfId="0" applyFill="1" applyBorder="1" applyAlignment="1">
      <alignment/>
    </xf>
    <xf numFmtId="0" fontId="0" fillId="2" borderId="5" xfId="0" applyFill="1" applyBorder="1" applyAlignment="1" applyProtection="1">
      <alignment horizontal="center"/>
      <protection locked="0"/>
    </xf>
    <xf numFmtId="0" fontId="5" fillId="3" borderId="0" xfId="0" applyFont="1" applyFill="1" applyAlignment="1">
      <alignment horizontal="center"/>
    </xf>
    <xf numFmtId="0" fontId="5" fillId="3" borderId="12" xfId="0" applyFont="1" applyFill="1" applyBorder="1" applyAlignment="1">
      <alignment/>
    </xf>
    <xf numFmtId="0" fontId="5" fillId="3" borderId="0" xfId="0" applyFont="1" applyFill="1" applyBorder="1" applyAlignment="1">
      <alignment/>
    </xf>
    <xf numFmtId="0" fontId="0" fillId="3" borderId="33" xfId="0" applyFill="1" applyBorder="1" applyAlignment="1">
      <alignment/>
    </xf>
    <xf numFmtId="0" fontId="0" fillId="3" borderId="39" xfId="0" applyFill="1" applyBorder="1" applyAlignment="1">
      <alignment/>
    </xf>
    <xf numFmtId="0" fontId="0" fillId="3" borderId="42" xfId="0" applyFill="1" applyBorder="1" applyAlignment="1">
      <alignment/>
    </xf>
    <xf numFmtId="0" fontId="0" fillId="3" borderId="40" xfId="0" applyFill="1" applyBorder="1" applyAlignment="1">
      <alignment/>
    </xf>
    <xf numFmtId="0" fontId="0" fillId="3" borderId="43" xfId="0" applyFill="1" applyBorder="1" applyAlignment="1">
      <alignment/>
    </xf>
    <xf numFmtId="0" fontId="5" fillId="3" borderId="0" xfId="0" applyFont="1" applyFill="1" applyAlignment="1">
      <alignment wrapText="1"/>
    </xf>
    <xf numFmtId="0" fontId="12" fillId="3" borderId="0" xfId="0" applyFont="1" applyFill="1" applyAlignment="1">
      <alignment/>
    </xf>
    <xf numFmtId="0" fontId="11" fillId="3" borderId="0" xfId="0" applyFont="1" applyFill="1" applyAlignment="1">
      <alignment/>
    </xf>
    <xf numFmtId="0" fontId="13" fillId="3" borderId="0" xfId="0" applyFont="1" applyFill="1" applyAlignment="1">
      <alignment/>
    </xf>
    <xf numFmtId="0" fontId="14" fillId="3" borderId="0" xfId="0" applyFont="1" applyFill="1" applyAlignment="1">
      <alignment/>
    </xf>
    <xf numFmtId="0" fontId="5" fillId="3" borderId="0" xfId="0" applyFont="1" applyFill="1" applyAlignment="1">
      <alignment vertical="top"/>
    </xf>
    <xf numFmtId="0" fontId="0" fillId="2" borderId="5" xfId="0" applyFill="1" applyBorder="1" applyAlignment="1" applyProtection="1">
      <alignment/>
      <protection locked="0"/>
    </xf>
    <xf numFmtId="0" fontId="0" fillId="2" borderId="28" xfId="0" applyFill="1" applyBorder="1" applyAlignment="1">
      <alignment/>
    </xf>
    <xf numFmtId="0" fontId="0" fillId="2" borderId="5" xfId="0" applyFill="1" applyBorder="1" applyAlignment="1">
      <alignment/>
    </xf>
    <xf numFmtId="0" fontId="0" fillId="2" borderId="27" xfId="0" applyFill="1" applyBorder="1" applyAlignment="1" applyProtection="1">
      <alignment/>
      <protection locked="0"/>
    </xf>
    <xf numFmtId="0" fontId="0" fillId="2" borderId="17" xfId="0" applyFill="1" applyBorder="1" applyAlignment="1">
      <alignment/>
    </xf>
    <xf numFmtId="0" fontId="0" fillId="2" borderId="27" xfId="0" applyFill="1" applyBorder="1" applyAlignment="1">
      <alignment/>
    </xf>
    <xf numFmtId="0" fontId="0" fillId="2" borderId="17" xfId="0" applyFill="1" applyBorder="1" applyAlignment="1" applyProtection="1">
      <alignment/>
      <protection locked="0"/>
    </xf>
    <xf numFmtId="0" fontId="1" fillId="3" borderId="18" xfId="0" applyFont="1" applyFill="1" applyBorder="1" applyAlignment="1" applyProtection="1">
      <alignment horizontal="center" wrapText="1"/>
      <protection/>
    </xf>
    <xf numFmtId="0" fontId="1" fillId="3" borderId="29" xfId="0" applyFont="1" applyFill="1" applyBorder="1" applyAlignment="1" applyProtection="1">
      <alignment horizontal="center" wrapText="1"/>
      <protection/>
    </xf>
    <xf numFmtId="0" fontId="1" fillId="3" borderId="29" xfId="0" applyFont="1" applyFill="1" applyBorder="1" applyAlignment="1" applyProtection="1">
      <alignment horizontal="center"/>
      <protection/>
    </xf>
    <xf numFmtId="0" fontId="1" fillId="4" borderId="30" xfId="0" applyFont="1" applyFill="1" applyBorder="1" applyAlignment="1" applyProtection="1">
      <alignment horizontal="center" wrapText="1"/>
      <protection/>
    </xf>
    <xf numFmtId="0" fontId="0" fillId="3" borderId="32" xfId="0" applyFill="1" applyBorder="1" applyAlignment="1" applyProtection="1">
      <alignment horizontal="center"/>
      <protection/>
    </xf>
    <xf numFmtId="0" fontId="0" fillId="3" borderId="5" xfId="0" applyFill="1" applyBorder="1" applyAlignment="1" applyProtection="1">
      <alignment/>
      <protection/>
    </xf>
    <xf numFmtId="0" fontId="1" fillId="4" borderId="27" xfId="0" applyFont="1" applyFill="1" applyBorder="1" applyAlignment="1" applyProtection="1">
      <alignment horizontal="center"/>
      <protection/>
    </xf>
    <xf numFmtId="0" fontId="0" fillId="3" borderId="5" xfId="0" applyFont="1" applyFill="1" applyBorder="1" applyAlignment="1" applyProtection="1">
      <alignment/>
      <protection/>
    </xf>
    <xf numFmtId="0" fontId="0" fillId="3" borderId="15" xfId="0" applyFill="1" applyBorder="1" applyAlignment="1" applyProtection="1">
      <alignment horizontal="center"/>
      <protection/>
    </xf>
    <xf numFmtId="0" fontId="0" fillId="3" borderId="16" xfId="0" applyFill="1" applyBorder="1" applyAlignment="1" applyProtection="1">
      <alignment/>
      <protection/>
    </xf>
    <xf numFmtId="0" fontId="1" fillId="4" borderId="17" xfId="0" applyFont="1" applyFill="1" applyBorder="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protection/>
    </xf>
    <xf numFmtId="0" fontId="0" fillId="2" borderId="0" xfId="0" applyFill="1" applyAlignment="1" applyProtection="1">
      <alignment horizontal="left"/>
      <protection/>
    </xf>
    <xf numFmtId="165" fontId="0" fillId="2" borderId="5" xfId="0" applyNumberFormat="1" applyFill="1" applyBorder="1" applyAlignment="1" applyProtection="1">
      <alignment/>
      <protection hidden="1"/>
    </xf>
    <xf numFmtId="0" fontId="1" fillId="3" borderId="10" xfId="0" applyFont="1" applyFill="1" applyBorder="1" applyAlignment="1">
      <alignment horizontal="right"/>
    </xf>
    <xf numFmtId="0" fontId="5" fillId="3" borderId="44" xfId="0" applyFont="1" applyFill="1" applyBorder="1" applyAlignment="1">
      <alignment horizontal="left"/>
    </xf>
    <xf numFmtId="0" fontId="0" fillId="3" borderId="44" xfId="0" applyFill="1" applyBorder="1" applyAlignment="1">
      <alignment horizontal="left"/>
    </xf>
    <xf numFmtId="0" fontId="11" fillId="3" borderId="0" xfId="0" applyFont="1" applyFill="1" applyAlignment="1">
      <alignment horizontal="center"/>
    </xf>
    <xf numFmtId="0" fontId="0" fillId="2" borderId="45" xfId="0" applyFont="1" applyFill="1" applyBorder="1" applyAlignment="1" applyProtection="1">
      <alignment horizontal="left"/>
      <protection locked="0"/>
    </xf>
    <xf numFmtId="0" fontId="0" fillId="2" borderId="44" xfId="0" applyFont="1" applyFill="1" applyBorder="1" applyAlignment="1" applyProtection="1">
      <alignment horizontal="left"/>
      <protection locked="0"/>
    </xf>
    <xf numFmtId="0" fontId="0" fillId="2" borderId="44" xfId="0" applyFont="1" applyFill="1" applyBorder="1" applyAlignment="1" applyProtection="1">
      <alignment/>
      <protection locked="0"/>
    </xf>
    <xf numFmtId="0" fontId="0" fillId="2" borderId="4" xfId="0" applyFont="1" applyFill="1" applyBorder="1" applyAlignment="1" applyProtection="1">
      <alignment/>
      <protection locked="0"/>
    </xf>
    <xf numFmtId="0" fontId="0" fillId="2" borderId="4" xfId="0" applyFont="1" applyFill="1" applyBorder="1" applyAlignment="1" applyProtection="1">
      <alignment horizontal="left"/>
      <protection locked="0"/>
    </xf>
    <xf numFmtId="0" fontId="5" fillId="3" borderId="33" xfId="0" applyFont="1" applyFill="1" applyBorder="1" applyAlignment="1" applyProtection="1">
      <alignment/>
      <protection/>
    </xf>
    <xf numFmtId="0" fontId="0" fillId="3" borderId="46" xfId="0" applyFill="1" applyBorder="1" applyAlignment="1" applyProtection="1">
      <alignment/>
      <protection/>
    </xf>
    <xf numFmtId="0" fontId="0" fillId="3" borderId="34" xfId="0" applyFill="1" applyBorder="1" applyAlignment="1" applyProtection="1">
      <alignment/>
      <protection/>
    </xf>
    <xf numFmtId="0" fontId="4" fillId="3" borderId="0" xfId="0" applyFont="1" applyFill="1" applyAlignment="1">
      <alignment horizontal="center"/>
    </xf>
    <xf numFmtId="0" fontId="0" fillId="3" borderId="0" xfId="0" applyFill="1" applyAlignment="1">
      <alignment horizontal="center"/>
    </xf>
    <xf numFmtId="0" fontId="6" fillId="3" borderId="0" xfId="0" applyFont="1" applyFill="1" applyAlignment="1">
      <alignment horizontal="center"/>
    </xf>
    <xf numFmtId="0" fontId="1" fillId="3" borderId="0" xfId="0" applyFont="1" applyFill="1" applyAlignment="1">
      <alignment horizontal="center"/>
    </xf>
    <xf numFmtId="0" fontId="1" fillId="3" borderId="0" xfId="0" applyFont="1" applyFill="1" applyAlignment="1">
      <alignment horizontal="right"/>
    </xf>
    <xf numFmtId="0" fontId="5" fillId="3" borderId="6" xfId="0" applyFont="1" applyFill="1" applyBorder="1" applyAlignment="1">
      <alignment horizontal="center"/>
    </xf>
    <xf numFmtId="0" fontId="0" fillId="0" borderId="7" xfId="0" applyBorder="1" applyAlignment="1">
      <alignment/>
    </xf>
    <xf numFmtId="0" fontId="0" fillId="0" borderId="8" xfId="0" applyBorder="1" applyAlignment="1">
      <alignment/>
    </xf>
    <xf numFmtId="0" fontId="0" fillId="0" borderId="47" xfId="0" applyBorder="1" applyAlignment="1">
      <alignment/>
    </xf>
    <xf numFmtId="0" fontId="0" fillId="0" borderId="0" xfId="0" applyAlignment="1">
      <alignment/>
    </xf>
    <xf numFmtId="0" fontId="0" fillId="0" borderId="48" xfId="0" applyBorder="1" applyAlignment="1">
      <alignment/>
    </xf>
    <xf numFmtId="0" fontId="0" fillId="0" borderId="39" xfId="0" applyBorder="1" applyAlignment="1">
      <alignment/>
    </xf>
    <xf numFmtId="0" fontId="0" fillId="0" borderId="42" xfId="0" applyBorder="1" applyAlignment="1">
      <alignment/>
    </xf>
    <xf numFmtId="0" fontId="0" fillId="0" borderId="40" xfId="0" applyBorder="1" applyAlignment="1">
      <alignment/>
    </xf>
    <xf numFmtId="0" fontId="0" fillId="3" borderId="5" xfId="0" applyFill="1" applyBorder="1" applyAlignment="1" applyProtection="1">
      <alignment horizontal="center"/>
      <protection/>
    </xf>
    <xf numFmtId="0" fontId="5" fillId="3" borderId="0" xfId="0" applyFont="1" applyFill="1" applyBorder="1" applyAlignment="1">
      <alignment horizontal="center" wrapText="1"/>
    </xf>
    <xf numFmtId="0" fontId="0" fillId="3" borderId="0" xfId="0" applyFill="1" applyAlignment="1">
      <alignment horizontal="center" wrapText="1"/>
    </xf>
    <xf numFmtId="0" fontId="0" fillId="2" borderId="45" xfId="0" applyFill="1" applyBorder="1" applyAlignment="1" applyProtection="1">
      <alignment horizontal="center"/>
      <protection locked="0"/>
    </xf>
    <xf numFmtId="0" fontId="0" fillId="2" borderId="44" xfId="0" applyFill="1" applyBorder="1" applyAlignment="1" applyProtection="1">
      <alignment/>
      <protection locked="0"/>
    </xf>
    <xf numFmtId="0" fontId="0" fillId="2" borderId="4" xfId="0" applyFill="1" applyBorder="1" applyAlignment="1" applyProtection="1">
      <alignment/>
      <protection locked="0"/>
    </xf>
    <xf numFmtId="0" fontId="1" fillId="2" borderId="33" xfId="0" applyFont="1" applyFill="1" applyBorder="1" applyAlignment="1">
      <alignment horizontal="center"/>
    </xf>
    <xf numFmtId="0" fontId="1" fillId="2" borderId="46" xfId="0" applyFont="1" applyFill="1" applyBorder="1" applyAlignment="1">
      <alignment horizontal="center"/>
    </xf>
    <xf numFmtId="0" fontId="1" fillId="2" borderId="34" xfId="0" applyFont="1" applyFill="1" applyBorder="1" applyAlignment="1">
      <alignment horizontal="center"/>
    </xf>
    <xf numFmtId="0" fontId="11" fillId="3" borderId="0" xfId="0" applyFont="1" applyFill="1" applyAlignment="1">
      <alignment/>
    </xf>
    <xf numFmtId="0" fontId="4" fillId="3" borderId="0" xfId="0" applyFont="1" applyFill="1" applyBorder="1" applyAlignment="1">
      <alignment horizontal="center"/>
    </xf>
    <xf numFmtId="0" fontId="5" fillId="3" borderId="49" xfId="0" applyFont="1" applyFill="1" applyBorder="1" applyAlignment="1">
      <alignment horizontal="center"/>
    </xf>
    <xf numFmtId="0" fontId="0" fillId="3" borderId="49" xfId="0" applyFill="1" applyBorder="1" applyAlignment="1">
      <alignment horizontal="center"/>
    </xf>
    <xf numFmtId="0" fontId="1" fillId="3" borderId="12" xfId="0" applyFont="1" applyFill="1" applyBorder="1" applyAlignment="1">
      <alignment horizontal="center"/>
    </xf>
    <xf numFmtId="0" fontId="0" fillId="3" borderId="12" xfId="0" applyFill="1" applyBorder="1" applyAlignment="1">
      <alignment horizontal="center"/>
    </xf>
    <xf numFmtId="0" fontId="5" fillId="3" borderId="0" xfId="0" applyFont="1" applyFill="1" applyAlignment="1">
      <alignment wrapText="1"/>
    </xf>
    <xf numFmtId="0" fontId="0" fillId="3" borderId="0" xfId="0" applyFill="1" applyAlignment="1">
      <alignment/>
    </xf>
    <xf numFmtId="0" fontId="0" fillId="2" borderId="45" xfId="0" applyFont="1" applyFill="1" applyBorder="1" applyAlignment="1" applyProtection="1">
      <alignment/>
      <protection locked="0"/>
    </xf>
    <xf numFmtId="0" fontId="0" fillId="2" borderId="6" xfId="0" applyFill="1" applyBorder="1" applyAlignment="1">
      <alignment/>
    </xf>
    <xf numFmtId="0" fontId="0" fillId="2" borderId="8" xfId="0" applyFill="1" applyBorder="1" applyAlignment="1">
      <alignment/>
    </xf>
    <xf numFmtId="0" fontId="0" fillId="2" borderId="39" xfId="0" applyFill="1" applyBorder="1" applyAlignment="1">
      <alignment/>
    </xf>
    <xf numFmtId="0" fontId="0" fillId="2" borderId="40" xfId="0" applyFill="1" applyBorder="1" applyAlignment="1">
      <alignment/>
    </xf>
    <xf numFmtId="0" fontId="1" fillId="2" borderId="33" xfId="0" applyFont="1" applyFill="1" applyBorder="1" applyAlignment="1">
      <alignment/>
    </xf>
    <xf numFmtId="0" fontId="0" fillId="2" borderId="46" xfId="0" applyFill="1" applyBorder="1" applyAlignment="1">
      <alignment/>
    </xf>
    <xf numFmtId="0" fontId="0" fillId="2" borderId="34" xfId="0" applyFill="1" applyBorder="1" applyAlignment="1">
      <alignment/>
    </xf>
    <xf numFmtId="0" fontId="0" fillId="3" borderId="0" xfId="0" applyFill="1" applyAlignment="1">
      <alignment wrapText="1"/>
    </xf>
    <xf numFmtId="0" fontId="11" fillId="2" borderId="33" xfId="0" applyFont="1" applyFill="1" applyBorder="1" applyAlignment="1">
      <alignment/>
    </xf>
    <xf numFmtId="0" fontId="5" fillId="3" borderId="7" xfId="0" applyFont="1" applyFill="1" applyBorder="1" applyAlignment="1">
      <alignment wrapText="1"/>
    </xf>
    <xf numFmtId="0" fontId="1" fillId="5" borderId="50" xfId="0" applyFont="1" applyFill="1" applyBorder="1" applyAlignment="1" applyProtection="1">
      <alignment horizontal="center" vertical="center"/>
      <protection/>
    </xf>
    <xf numFmtId="0" fontId="0" fillId="5" borderId="51" xfId="0" applyFill="1" applyBorder="1" applyAlignment="1" applyProtection="1">
      <alignment horizontal="center" vertical="center"/>
      <protection/>
    </xf>
    <xf numFmtId="0" fontId="0" fillId="5" borderId="52" xfId="0" applyFill="1" applyBorder="1" applyAlignment="1" applyProtection="1">
      <alignment horizontal="center" vertical="center"/>
      <protection/>
    </xf>
  </cellXfs>
  <cellStyles count="9">
    <cellStyle name="Normal" xfId="0"/>
    <cellStyle name="Currency [0]" xfId="15"/>
    <cellStyle name="Comma" xfId="16"/>
    <cellStyle name="Comma [0]" xfId="17"/>
    <cellStyle name="Hyperlink" xfId="18"/>
    <cellStyle name="Currency" xfId="19"/>
    <cellStyle name="normal"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9"/>
  <sheetViews>
    <sheetView tabSelected="1" workbookViewId="0" topLeftCell="A1">
      <selection activeCell="A4" sqref="A4:G4"/>
    </sheetView>
  </sheetViews>
  <sheetFormatPr defaultColWidth="9.00390625" defaultRowHeight="12.75"/>
  <cols>
    <col min="1" max="1" width="7.75390625" style="2" customWidth="1"/>
    <col min="2" max="3" width="3.25390625" style="2" customWidth="1"/>
    <col min="4" max="4" width="7.75390625" style="2" customWidth="1"/>
    <col min="5" max="6" width="3.25390625" style="2" customWidth="1"/>
    <col min="7" max="7" width="7.75390625" style="2" customWidth="1"/>
    <col min="8" max="9" width="3.25390625" style="2" customWidth="1"/>
    <col min="10" max="14" width="10.875" style="2" customWidth="1"/>
    <col min="15" max="16384" width="9.125" style="2" customWidth="1"/>
  </cols>
  <sheetData>
    <row r="1" spans="1:14" ht="15" customHeight="1">
      <c r="A1" s="143" t="s">
        <v>77</v>
      </c>
      <c r="B1" s="143"/>
      <c r="C1" s="143"/>
      <c r="D1" s="143"/>
      <c r="E1" s="143"/>
      <c r="F1" s="143"/>
      <c r="G1" s="143"/>
      <c r="H1" s="144"/>
      <c r="I1" s="144"/>
      <c r="J1" s="144"/>
      <c r="K1" s="144"/>
      <c r="L1" s="144"/>
      <c r="M1" s="144"/>
      <c r="N1" s="144"/>
    </row>
    <row r="2" spans="1:14" ht="15" customHeight="1">
      <c r="A2" s="12" t="s">
        <v>78</v>
      </c>
      <c r="B2" s="12"/>
      <c r="C2" s="12"/>
      <c r="D2" s="12"/>
      <c r="E2" s="12"/>
      <c r="F2" s="12"/>
      <c r="G2" s="12"/>
      <c r="H2" s="11"/>
      <c r="I2" s="11"/>
      <c r="J2" s="11"/>
      <c r="K2" s="11"/>
      <c r="L2" s="11"/>
      <c r="M2" s="11"/>
      <c r="N2" s="11"/>
    </row>
    <row r="3" spans="1:15" ht="12" customHeight="1" thickBot="1">
      <c r="A3" s="13" t="s">
        <v>53</v>
      </c>
      <c r="B3" s="14"/>
      <c r="C3" s="14"/>
      <c r="D3" s="14"/>
      <c r="E3" s="14"/>
      <c r="F3" s="14"/>
      <c r="G3" s="14"/>
      <c r="H3" s="15"/>
      <c r="I3" s="15"/>
      <c r="J3" s="15"/>
      <c r="K3" s="16"/>
      <c r="L3" s="16"/>
      <c r="M3" s="16"/>
      <c r="N3" s="16"/>
      <c r="O3" s="4"/>
    </row>
    <row r="4" spans="1:15" ht="18" customHeight="1" thickBot="1">
      <c r="A4" s="135"/>
      <c r="B4" s="136"/>
      <c r="C4" s="136"/>
      <c r="D4" s="136"/>
      <c r="E4" s="136"/>
      <c r="F4" s="136"/>
      <c r="G4" s="139"/>
      <c r="H4" s="15"/>
      <c r="I4" s="15"/>
      <c r="J4" s="15"/>
      <c r="K4" s="15"/>
      <c r="L4" s="15"/>
      <c r="M4" s="15"/>
      <c r="N4" s="15"/>
      <c r="O4" s="4"/>
    </row>
    <row r="5" spans="1:15" ht="12" customHeight="1" thickBot="1">
      <c r="A5" s="132" t="s">
        <v>54</v>
      </c>
      <c r="B5" s="133"/>
      <c r="C5" s="133"/>
      <c r="D5" s="133"/>
      <c r="E5" s="133"/>
      <c r="F5" s="133"/>
      <c r="G5" s="133"/>
      <c r="H5" s="15"/>
      <c r="I5" s="15"/>
      <c r="J5" s="15"/>
      <c r="K5" s="15"/>
      <c r="L5" s="15"/>
      <c r="M5" s="15"/>
      <c r="N5" s="15"/>
      <c r="O5" s="4"/>
    </row>
    <row r="6" spans="1:15" ht="18" customHeight="1" thickBot="1">
      <c r="A6" s="135"/>
      <c r="B6" s="136"/>
      <c r="C6" s="136"/>
      <c r="D6" s="136"/>
      <c r="E6" s="136"/>
      <c r="F6" s="136"/>
      <c r="G6" s="139"/>
      <c r="H6" s="15"/>
      <c r="I6" s="15"/>
      <c r="J6" s="15"/>
      <c r="K6" s="148" t="s">
        <v>80</v>
      </c>
      <c r="L6" s="149"/>
      <c r="M6" s="149"/>
      <c r="N6" s="150"/>
      <c r="O6" s="4"/>
    </row>
    <row r="7" spans="1:15" ht="12" customHeight="1" thickBot="1">
      <c r="A7" s="15"/>
      <c r="B7" s="15"/>
      <c r="C7" s="15"/>
      <c r="D7" s="15"/>
      <c r="E7" s="15"/>
      <c r="F7" s="15"/>
      <c r="G7" s="15"/>
      <c r="H7" s="15"/>
      <c r="I7" s="15"/>
      <c r="J7" s="15"/>
      <c r="K7" s="151"/>
      <c r="L7" s="152"/>
      <c r="M7" s="152"/>
      <c r="N7" s="153"/>
      <c r="O7" s="4"/>
    </row>
    <row r="8" spans="1:14" ht="18" customHeight="1" thickBot="1">
      <c r="A8" s="5" t="s">
        <v>79</v>
      </c>
      <c r="B8" s="6" t="s">
        <v>167</v>
      </c>
      <c r="C8" s="11"/>
      <c r="D8" s="5" t="s">
        <v>84</v>
      </c>
      <c r="E8" s="6"/>
      <c r="F8" s="11"/>
      <c r="G8" s="5" t="s">
        <v>85</v>
      </c>
      <c r="H8" s="6"/>
      <c r="I8" s="16"/>
      <c r="J8" s="15"/>
      <c r="K8" s="151"/>
      <c r="L8" s="152"/>
      <c r="M8" s="152"/>
      <c r="N8" s="153"/>
    </row>
    <row r="9" spans="1:14" ht="18.75" customHeight="1" thickBot="1">
      <c r="A9" s="20"/>
      <c r="B9" s="22"/>
      <c r="C9" s="11"/>
      <c r="D9" s="20"/>
      <c r="E9" s="22"/>
      <c r="F9" s="11"/>
      <c r="G9" s="20"/>
      <c r="H9" s="22"/>
      <c r="I9" s="16"/>
      <c r="J9" s="15"/>
      <c r="K9" s="151"/>
      <c r="L9" s="152"/>
      <c r="M9" s="152"/>
      <c r="N9" s="153"/>
    </row>
    <row r="10" spans="1:14" ht="24.75" customHeight="1" thickBot="1">
      <c r="A10" s="158" t="s">
        <v>94</v>
      </c>
      <c r="B10" s="159"/>
      <c r="C10" s="159"/>
      <c r="D10" s="159"/>
      <c r="E10" s="144"/>
      <c r="F10" s="160"/>
      <c r="G10" s="161"/>
      <c r="H10" s="161"/>
      <c r="I10" s="162"/>
      <c r="J10" s="15"/>
      <c r="K10" s="154"/>
      <c r="L10" s="155"/>
      <c r="M10" s="155"/>
      <c r="N10" s="156"/>
    </row>
    <row r="11" spans="1:14" ht="12" customHeight="1">
      <c r="A11" s="20"/>
      <c r="B11" s="22"/>
      <c r="C11" s="11"/>
      <c r="D11" s="20"/>
      <c r="E11" s="22"/>
      <c r="F11" s="11"/>
      <c r="G11" s="20"/>
      <c r="H11" s="22"/>
      <c r="I11" s="16"/>
      <c r="J11" s="15"/>
      <c r="K11" s="20"/>
      <c r="L11" s="21"/>
      <c r="M11" s="21"/>
      <c r="N11" s="21"/>
    </row>
    <row r="12" spans="1:14" ht="18" customHeight="1">
      <c r="A12" s="163" t="s">
        <v>95</v>
      </c>
      <c r="B12" s="164"/>
      <c r="C12" s="164"/>
      <c r="D12" s="164"/>
      <c r="E12" s="164"/>
      <c r="F12" s="165"/>
      <c r="G12" s="20"/>
      <c r="H12" s="22"/>
      <c r="I12" s="16"/>
      <c r="J12" s="15"/>
      <c r="K12" s="20"/>
      <c r="L12" s="21"/>
      <c r="M12" s="21"/>
      <c r="N12" s="21"/>
    </row>
    <row r="13" spans="1:14" ht="12" customHeight="1">
      <c r="A13" s="20"/>
      <c r="B13" s="22"/>
      <c r="C13" s="11"/>
      <c r="D13" s="20"/>
      <c r="E13" s="22"/>
      <c r="F13" s="11"/>
      <c r="G13" s="20"/>
      <c r="H13" s="22"/>
      <c r="I13" s="16"/>
      <c r="J13" s="15"/>
      <c r="K13" s="20"/>
      <c r="L13" s="21"/>
      <c r="M13" s="21"/>
      <c r="N13" s="21"/>
    </row>
    <row r="14" spans="1:14" ht="24.75" customHeight="1">
      <c r="A14" s="145" t="s">
        <v>55</v>
      </c>
      <c r="B14" s="145"/>
      <c r="C14" s="145"/>
      <c r="D14" s="145"/>
      <c r="E14" s="145"/>
      <c r="F14" s="145"/>
      <c r="G14" s="145"/>
      <c r="H14" s="144"/>
      <c r="I14" s="144"/>
      <c r="J14" s="144"/>
      <c r="K14" s="144"/>
      <c r="L14" s="144"/>
      <c r="M14" s="144"/>
      <c r="N14" s="144"/>
    </row>
    <row r="15" spans="1:14" ht="15" customHeight="1">
      <c r="A15" s="146" t="s">
        <v>56</v>
      </c>
      <c r="B15" s="146"/>
      <c r="C15" s="146"/>
      <c r="D15" s="146"/>
      <c r="E15" s="146"/>
      <c r="F15" s="146"/>
      <c r="G15" s="146"/>
      <c r="H15" s="144"/>
      <c r="I15" s="144"/>
      <c r="J15" s="144"/>
      <c r="K15" s="144"/>
      <c r="L15" s="144"/>
      <c r="M15" s="144"/>
      <c r="N15" s="144"/>
    </row>
    <row r="16" spans="1:14" ht="9.75" customHeight="1" thickBot="1">
      <c r="A16" s="15"/>
      <c r="B16" s="15"/>
      <c r="C16" s="15"/>
      <c r="D16" s="15"/>
      <c r="E16" s="15"/>
      <c r="F16" s="15"/>
      <c r="G16" s="15"/>
      <c r="H16" s="15"/>
      <c r="I16" s="15"/>
      <c r="J16" s="15"/>
      <c r="K16" s="15"/>
      <c r="L16" s="15"/>
      <c r="M16" s="15"/>
      <c r="N16" s="15"/>
    </row>
    <row r="17" spans="1:14" ht="18" customHeight="1" thickBot="1">
      <c r="A17" s="147" t="s">
        <v>96</v>
      </c>
      <c r="B17" s="147"/>
      <c r="C17" s="147"/>
      <c r="D17" s="147"/>
      <c r="E17" s="147"/>
      <c r="F17" s="147"/>
      <c r="G17" s="147"/>
      <c r="H17" s="147"/>
      <c r="I17" s="131"/>
      <c r="J17" s="7">
        <v>1</v>
      </c>
      <c r="K17" s="23" t="s">
        <v>57</v>
      </c>
      <c r="L17" s="7" t="s">
        <v>58</v>
      </c>
      <c r="M17" s="23" t="s">
        <v>59</v>
      </c>
      <c r="N17" s="7">
        <v>2002</v>
      </c>
    </row>
    <row r="18" spans="1:14" ht="9.75" customHeight="1">
      <c r="A18" s="15"/>
      <c r="B18" s="15"/>
      <c r="C18" s="15"/>
      <c r="D18" s="15"/>
      <c r="E18" s="15"/>
      <c r="F18" s="15"/>
      <c r="G18" s="15"/>
      <c r="H18" s="15"/>
      <c r="I18" s="15"/>
      <c r="J18" s="15"/>
      <c r="K18" s="15"/>
      <c r="L18" s="15"/>
      <c r="M18" s="15"/>
      <c r="N18" s="15"/>
    </row>
    <row r="19" spans="1:14" ht="15" customHeight="1">
      <c r="A19" s="24" t="s">
        <v>63</v>
      </c>
      <c r="B19" s="24"/>
      <c r="C19" s="24"/>
      <c r="D19" s="24"/>
      <c r="E19" s="24"/>
      <c r="F19" s="24"/>
      <c r="G19" s="24"/>
      <c r="H19" s="15"/>
      <c r="I19" s="15"/>
      <c r="J19" s="15"/>
      <c r="K19" s="15"/>
      <c r="L19" s="15"/>
      <c r="M19" s="15"/>
      <c r="N19" s="15"/>
    </row>
    <row r="20" spans="1:14" ht="15" customHeight="1" thickBot="1">
      <c r="A20" s="25" t="s">
        <v>64</v>
      </c>
      <c r="B20" s="26"/>
      <c r="C20" s="26"/>
      <c r="D20" s="26"/>
      <c r="E20" s="26"/>
      <c r="F20" s="26"/>
      <c r="G20" s="26"/>
      <c r="H20" s="26"/>
      <c r="I20" s="26"/>
      <c r="J20" s="26"/>
      <c r="K20" s="26"/>
      <c r="L20" s="26"/>
      <c r="M20" s="15"/>
      <c r="N20" s="15"/>
    </row>
    <row r="21" spans="1:14" ht="18" customHeight="1" thickBot="1">
      <c r="A21" s="135"/>
      <c r="B21" s="136"/>
      <c r="C21" s="136"/>
      <c r="D21" s="136"/>
      <c r="E21" s="136"/>
      <c r="F21" s="136"/>
      <c r="G21" s="136"/>
      <c r="H21" s="136"/>
      <c r="I21" s="136"/>
      <c r="J21" s="136"/>
      <c r="K21" s="137"/>
      <c r="L21" s="137"/>
      <c r="M21" s="137"/>
      <c r="N21" s="138"/>
    </row>
    <row r="22" spans="1:14" ht="9" customHeight="1" thickBot="1">
      <c r="A22" s="27"/>
      <c r="B22" s="27"/>
      <c r="C22" s="27"/>
      <c r="D22" s="27"/>
      <c r="E22" s="27"/>
      <c r="F22" s="27"/>
      <c r="G22" s="27"/>
      <c r="H22" s="28"/>
      <c r="I22" s="28"/>
      <c r="J22" s="28"/>
      <c r="K22" s="15"/>
      <c r="L22" s="27"/>
      <c r="M22" s="28"/>
      <c r="N22" s="28"/>
    </row>
    <row r="23" spans="1:14" ht="18" customHeight="1" thickBot="1">
      <c r="A23" s="135"/>
      <c r="B23" s="136"/>
      <c r="C23" s="136"/>
      <c r="D23" s="136"/>
      <c r="E23" s="136"/>
      <c r="F23" s="136"/>
      <c r="G23" s="136"/>
      <c r="H23" s="136"/>
      <c r="I23" s="136"/>
      <c r="J23" s="139"/>
      <c r="K23" s="15"/>
      <c r="L23" s="135"/>
      <c r="M23" s="136"/>
      <c r="N23" s="139"/>
    </row>
    <row r="24" spans="1:14" ht="9" customHeight="1">
      <c r="A24" s="29"/>
      <c r="B24" s="29"/>
      <c r="C24" s="29"/>
      <c r="D24" s="29"/>
      <c r="E24" s="29"/>
      <c r="F24" s="29"/>
      <c r="G24" s="29"/>
      <c r="H24" s="30"/>
      <c r="I24" s="30"/>
      <c r="J24" s="30"/>
      <c r="K24" s="31"/>
      <c r="L24" s="29"/>
      <c r="M24" s="30"/>
      <c r="N24" s="30"/>
    </row>
    <row r="25" spans="1:14" ht="15" customHeight="1">
      <c r="A25" s="32" t="s">
        <v>60</v>
      </c>
      <c r="B25" s="32"/>
      <c r="C25" s="32"/>
      <c r="D25" s="32"/>
      <c r="E25" s="32"/>
      <c r="F25" s="32"/>
      <c r="G25" s="32"/>
      <c r="H25" s="31"/>
      <c r="I25" s="31"/>
      <c r="J25" s="31"/>
      <c r="K25" s="31"/>
      <c r="L25" s="31"/>
      <c r="M25" s="31"/>
      <c r="N25" s="31"/>
    </row>
    <row r="26" spans="1:14" s="8" customFormat="1" ht="15" customHeight="1" thickBot="1">
      <c r="A26" s="33" t="s">
        <v>61</v>
      </c>
      <c r="B26" s="33"/>
      <c r="C26" s="33"/>
      <c r="D26" s="33"/>
      <c r="E26" s="33"/>
      <c r="F26" s="33"/>
      <c r="G26" s="33"/>
      <c r="H26" s="33"/>
      <c r="I26" s="33"/>
      <c r="J26" s="33" t="s">
        <v>62</v>
      </c>
      <c r="K26" s="33"/>
      <c r="L26" s="33"/>
      <c r="M26" s="33"/>
      <c r="N26" s="33" t="s">
        <v>81</v>
      </c>
    </row>
    <row r="27" spans="1:14" ht="18" customHeight="1" thickBot="1">
      <c r="A27" s="135"/>
      <c r="B27" s="136"/>
      <c r="C27" s="136"/>
      <c r="D27" s="136"/>
      <c r="E27" s="136"/>
      <c r="F27" s="136"/>
      <c r="G27" s="139"/>
      <c r="H27" s="34"/>
      <c r="I27" s="35"/>
      <c r="J27" s="135"/>
      <c r="K27" s="136"/>
      <c r="L27" s="139"/>
      <c r="M27" s="36"/>
      <c r="N27" s="9"/>
    </row>
    <row r="28" spans="1:14" ht="9.75" customHeight="1">
      <c r="A28" s="29"/>
      <c r="B28" s="29"/>
      <c r="C28" s="29"/>
      <c r="D28" s="29"/>
      <c r="E28" s="29"/>
      <c r="F28" s="29"/>
      <c r="G28" s="29"/>
      <c r="H28" s="30"/>
      <c r="I28" s="30"/>
      <c r="J28" s="29"/>
      <c r="K28" s="30"/>
      <c r="L28" s="30"/>
      <c r="M28" s="30"/>
      <c r="N28" s="30"/>
    </row>
    <row r="29" spans="1:14" ht="15" customHeight="1">
      <c r="A29" s="32" t="s">
        <v>65</v>
      </c>
      <c r="B29" s="32"/>
      <c r="C29" s="32"/>
      <c r="D29" s="32"/>
      <c r="E29" s="32"/>
      <c r="F29" s="32"/>
      <c r="G29" s="32"/>
      <c r="H29" s="31"/>
      <c r="I29" s="31"/>
      <c r="J29" s="31"/>
      <c r="K29" s="31"/>
      <c r="L29" s="31"/>
      <c r="M29" s="31"/>
      <c r="N29" s="31"/>
    </row>
    <row r="30" spans="1:14" s="8" customFormat="1" ht="15" customHeight="1" thickBot="1">
      <c r="A30" s="33" t="s">
        <v>66</v>
      </c>
      <c r="B30" s="33"/>
      <c r="C30" s="33"/>
      <c r="D30" s="33"/>
      <c r="E30" s="33"/>
      <c r="F30" s="33"/>
      <c r="G30" s="33"/>
      <c r="H30" s="33"/>
      <c r="I30" s="33"/>
      <c r="J30" s="33"/>
      <c r="K30" s="33"/>
      <c r="L30" s="33"/>
      <c r="M30" s="33"/>
      <c r="N30" s="33"/>
    </row>
    <row r="31" spans="1:14" ht="18" customHeight="1" thickBot="1">
      <c r="A31" s="135"/>
      <c r="B31" s="136"/>
      <c r="C31" s="136"/>
      <c r="D31" s="136"/>
      <c r="E31" s="136"/>
      <c r="F31" s="136"/>
      <c r="G31" s="136"/>
      <c r="H31" s="136"/>
      <c r="I31" s="136"/>
      <c r="J31" s="136"/>
      <c r="K31" s="137"/>
      <c r="L31" s="137"/>
      <c r="M31" s="137"/>
      <c r="N31" s="138"/>
    </row>
    <row r="32" spans="1:14" ht="9.75" customHeight="1" thickBot="1">
      <c r="A32" s="15"/>
      <c r="B32" s="15"/>
      <c r="C32" s="15"/>
      <c r="D32" s="15"/>
      <c r="E32" s="15"/>
      <c r="F32" s="15"/>
      <c r="G32" s="15"/>
      <c r="H32" s="15"/>
      <c r="I32" s="15"/>
      <c r="J32" s="15"/>
      <c r="K32" s="15"/>
      <c r="L32" s="15"/>
      <c r="M32" s="15"/>
      <c r="N32" s="15"/>
    </row>
    <row r="33" spans="1:14" ht="9.75" customHeight="1">
      <c r="A33" s="37"/>
      <c r="B33" s="37"/>
      <c r="C33" s="37"/>
      <c r="D33" s="37"/>
      <c r="E33" s="37"/>
      <c r="F33" s="37"/>
      <c r="G33" s="37"/>
      <c r="H33" s="38"/>
      <c r="I33" s="38"/>
      <c r="J33" s="38"/>
      <c r="K33" s="38"/>
      <c r="L33" s="38"/>
      <c r="M33" s="38"/>
      <c r="N33" s="38"/>
    </row>
    <row r="34" spans="1:14" ht="18" customHeight="1">
      <c r="A34" s="39" t="s">
        <v>82</v>
      </c>
      <c r="B34" s="39"/>
      <c r="C34" s="39"/>
      <c r="D34" s="39"/>
      <c r="E34" s="39"/>
      <c r="F34" s="39"/>
      <c r="G34" s="39"/>
      <c r="H34" s="16"/>
      <c r="I34" s="16"/>
      <c r="J34" s="16"/>
      <c r="K34" s="16"/>
      <c r="L34" s="16"/>
      <c r="M34" s="16"/>
      <c r="N34" s="16"/>
    </row>
    <row r="35" spans="1:14" ht="9.75" customHeight="1">
      <c r="A35" s="15"/>
      <c r="B35" s="15"/>
      <c r="C35" s="15"/>
      <c r="D35" s="15"/>
      <c r="E35" s="15"/>
      <c r="F35" s="15"/>
      <c r="G35" s="15"/>
      <c r="H35" s="15"/>
      <c r="I35" s="15"/>
      <c r="J35" s="15"/>
      <c r="K35" s="15"/>
      <c r="L35" s="15"/>
      <c r="M35" s="15"/>
      <c r="N35" s="15"/>
    </row>
    <row r="36" spans="1:14" ht="18" customHeight="1" thickBot="1">
      <c r="A36" s="25" t="s">
        <v>83</v>
      </c>
      <c r="B36" s="26"/>
      <c r="C36" s="26"/>
      <c r="D36" s="26"/>
      <c r="E36" s="26"/>
      <c r="F36" s="26"/>
      <c r="G36" s="26"/>
      <c r="H36" s="15"/>
      <c r="I36" s="15"/>
      <c r="J36" s="15"/>
      <c r="K36" s="15"/>
      <c r="L36" s="15"/>
      <c r="M36" s="15"/>
      <c r="N36" s="15"/>
    </row>
    <row r="37" spans="1:14" ht="18" customHeight="1" thickBot="1">
      <c r="A37" s="135"/>
      <c r="B37" s="136"/>
      <c r="C37" s="136"/>
      <c r="D37" s="136"/>
      <c r="E37" s="136"/>
      <c r="F37" s="136"/>
      <c r="G37" s="136"/>
      <c r="H37" s="136"/>
      <c r="I37" s="136"/>
      <c r="J37" s="136"/>
      <c r="K37" s="137"/>
      <c r="L37" s="137"/>
      <c r="M37" s="137"/>
      <c r="N37" s="138"/>
    </row>
    <row r="38" spans="1:14" ht="8.25" customHeight="1" thickBot="1">
      <c r="A38" s="27"/>
      <c r="B38" s="27"/>
      <c r="C38" s="27"/>
      <c r="D38" s="27"/>
      <c r="E38" s="27"/>
      <c r="F38" s="27"/>
      <c r="G38" s="27"/>
      <c r="H38" s="28"/>
      <c r="I38" s="28"/>
      <c r="J38" s="28"/>
      <c r="K38" s="15"/>
      <c r="L38" s="27"/>
      <c r="M38" s="28"/>
      <c r="N38" s="28"/>
    </row>
    <row r="39" spans="1:14" ht="18" customHeight="1" thickBot="1">
      <c r="A39" s="135"/>
      <c r="B39" s="136"/>
      <c r="C39" s="136"/>
      <c r="D39" s="136"/>
      <c r="E39" s="136"/>
      <c r="F39" s="136"/>
      <c r="G39" s="136"/>
      <c r="H39" s="136"/>
      <c r="I39" s="136"/>
      <c r="J39" s="136"/>
      <c r="K39" s="137"/>
      <c r="L39" s="137"/>
      <c r="M39" s="137"/>
      <c r="N39" s="138"/>
    </row>
    <row r="40" spans="1:14" ht="18" customHeight="1">
      <c r="A40" s="40" t="s">
        <v>131</v>
      </c>
      <c r="B40" s="41"/>
      <c r="C40" s="41"/>
      <c r="D40" s="41"/>
      <c r="E40" s="41"/>
      <c r="F40" s="41"/>
      <c r="G40" s="41"/>
      <c r="H40" s="42"/>
      <c r="I40" s="42"/>
      <c r="J40" s="42"/>
      <c r="K40" s="42"/>
      <c r="L40" s="42"/>
      <c r="M40" s="42"/>
      <c r="N40" s="42"/>
    </row>
    <row r="41" spans="1:14" ht="9.75" customHeight="1">
      <c r="A41" s="41"/>
      <c r="B41" s="41"/>
      <c r="C41" s="41"/>
      <c r="D41" s="41"/>
      <c r="E41" s="41"/>
      <c r="F41" s="41"/>
      <c r="G41" s="41"/>
      <c r="H41" s="42"/>
      <c r="I41" s="42"/>
      <c r="J41" s="42"/>
      <c r="K41" s="42"/>
      <c r="L41" s="42"/>
      <c r="M41" s="42"/>
      <c r="N41" s="42"/>
    </row>
    <row r="42" spans="1:14" ht="18" customHeight="1">
      <c r="A42" s="140" t="s">
        <v>86</v>
      </c>
      <c r="B42" s="141"/>
      <c r="C42" s="141"/>
      <c r="D42" s="141"/>
      <c r="E42" s="141"/>
      <c r="F42" s="141"/>
      <c r="G42" s="142"/>
      <c r="H42" s="157" t="s">
        <v>87</v>
      </c>
      <c r="I42" s="157"/>
      <c r="J42" s="10"/>
      <c r="K42" s="43" t="s">
        <v>88</v>
      </c>
      <c r="L42" s="10"/>
      <c r="M42" s="44"/>
      <c r="N42" s="44"/>
    </row>
    <row r="43" spans="1:14" ht="9.75" customHeight="1">
      <c r="A43" s="40"/>
      <c r="B43" s="41"/>
      <c r="C43" s="41"/>
      <c r="D43" s="41"/>
      <c r="E43" s="41"/>
      <c r="F43" s="41"/>
      <c r="G43" s="41"/>
      <c r="H43" s="45"/>
      <c r="I43" s="45"/>
      <c r="J43" s="46"/>
      <c r="K43" s="45"/>
      <c r="L43" s="46"/>
      <c r="M43" s="42"/>
      <c r="N43" s="42"/>
    </row>
    <row r="44" spans="1:14" ht="12" customHeight="1">
      <c r="A44" s="40" t="s">
        <v>89</v>
      </c>
      <c r="B44" s="41"/>
      <c r="C44" s="41"/>
      <c r="D44" s="41"/>
      <c r="E44" s="41"/>
      <c r="F44" s="41"/>
      <c r="G44" s="41"/>
      <c r="H44" s="42"/>
      <c r="I44" s="42"/>
      <c r="J44" s="42"/>
      <c r="K44" s="42"/>
      <c r="L44" s="42"/>
      <c r="M44" s="42"/>
      <c r="N44" s="42"/>
    </row>
    <row r="45" spans="1:14" ht="12" customHeight="1">
      <c r="A45" s="40" t="s">
        <v>90</v>
      </c>
      <c r="B45" s="40" t="s">
        <v>91</v>
      </c>
      <c r="C45" s="40"/>
      <c r="D45" s="41"/>
      <c r="E45" s="41"/>
      <c r="F45" s="41"/>
      <c r="G45" s="41"/>
      <c r="H45" s="42"/>
      <c r="I45" s="42"/>
      <c r="J45" s="42"/>
      <c r="K45" s="42"/>
      <c r="L45" s="42"/>
      <c r="M45" s="42"/>
      <c r="N45" s="42"/>
    </row>
    <row r="46" spans="1:14" ht="12" customHeight="1">
      <c r="A46" s="41"/>
      <c r="B46" s="40" t="s">
        <v>92</v>
      </c>
      <c r="C46" s="41"/>
      <c r="D46" s="41"/>
      <c r="E46" s="41"/>
      <c r="F46" s="41"/>
      <c r="G46" s="41"/>
      <c r="H46" s="42"/>
      <c r="I46" s="42"/>
      <c r="J46" s="42"/>
      <c r="K46" s="42"/>
      <c r="L46" s="42"/>
      <c r="M46" s="42"/>
      <c r="N46" s="42"/>
    </row>
    <row r="47" spans="1:14" ht="12.75">
      <c r="A47" s="47"/>
      <c r="B47" s="47"/>
      <c r="C47" s="47"/>
      <c r="D47" s="47"/>
      <c r="E47" s="47"/>
      <c r="F47" s="47"/>
      <c r="G47" s="47"/>
      <c r="H47" s="31"/>
      <c r="I47" s="31"/>
      <c r="J47" s="31"/>
      <c r="K47" s="31"/>
      <c r="L47" s="31"/>
      <c r="M47" s="31"/>
      <c r="N47" s="48" t="s">
        <v>76</v>
      </c>
    </row>
    <row r="48" spans="1:14" ht="12.75">
      <c r="A48" s="47" t="s">
        <v>93</v>
      </c>
      <c r="B48" s="47"/>
      <c r="C48" s="47"/>
      <c r="D48" s="47"/>
      <c r="E48" s="47"/>
      <c r="F48" s="47"/>
      <c r="G48" s="47"/>
      <c r="H48" s="31"/>
      <c r="I48" s="31"/>
      <c r="J48" s="31"/>
      <c r="K48" s="31"/>
      <c r="L48" s="31"/>
      <c r="M48" s="31"/>
      <c r="N48" s="31"/>
    </row>
    <row r="49" spans="1:14" ht="12.75">
      <c r="A49" s="134">
        <v>1</v>
      </c>
      <c r="B49" s="134"/>
      <c r="C49" s="134"/>
      <c r="D49" s="134"/>
      <c r="E49" s="134"/>
      <c r="F49" s="134"/>
      <c r="G49" s="134"/>
      <c r="H49" s="134"/>
      <c r="I49" s="134"/>
      <c r="J49" s="134"/>
      <c r="K49" s="134"/>
      <c r="L49" s="134"/>
      <c r="M49" s="134"/>
      <c r="N49" s="134"/>
    </row>
  </sheetData>
  <sheetProtection password="EF65" sheet="1" objects="1" scenarios="1"/>
  <mergeCells count="22">
    <mergeCell ref="A21:N21"/>
    <mergeCell ref="A37:N37"/>
    <mergeCell ref="H42:I42"/>
    <mergeCell ref="A10:E10"/>
    <mergeCell ref="F10:I10"/>
    <mergeCell ref="A12:F12"/>
    <mergeCell ref="A27:G27"/>
    <mergeCell ref="A23:J23"/>
    <mergeCell ref="L23:N23"/>
    <mergeCell ref="A1:N1"/>
    <mergeCell ref="A14:N14"/>
    <mergeCell ref="A15:N15"/>
    <mergeCell ref="A17:I17"/>
    <mergeCell ref="A6:G6"/>
    <mergeCell ref="A4:G4"/>
    <mergeCell ref="A5:G5"/>
    <mergeCell ref="K6:N10"/>
    <mergeCell ref="A49:N49"/>
    <mergeCell ref="A39:N39"/>
    <mergeCell ref="A31:N31"/>
    <mergeCell ref="J27:L27"/>
    <mergeCell ref="A42:G4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135"/>
  <sheetViews>
    <sheetView workbookViewId="0" topLeftCell="A1">
      <selection activeCell="D6" sqref="D6"/>
    </sheetView>
  </sheetViews>
  <sheetFormatPr defaultColWidth="9.00390625" defaultRowHeight="12.75"/>
  <cols>
    <col min="1" max="1" width="5.375" style="1" customWidth="1"/>
    <col min="2" max="2" width="43.125" style="0" customWidth="1"/>
    <col min="3" max="3" width="3.875" style="0" customWidth="1"/>
    <col min="4" max="6" width="14.875" style="0" customWidth="1"/>
    <col min="7" max="50" width="9.125" style="2" customWidth="1"/>
  </cols>
  <sheetData>
    <row r="1" spans="1:6" ht="16.5" thickBot="1">
      <c r="A1" s="12" t="s">
        <v>97</v>
      </c>
      <c r="B1" s="15"/>
      <c r="C1" s="15"/>
      <c r="D1" s="15"/>
      <c r="E1" s="15"/>
      <c r="F1" s="15"/>
    </row>
    <row r="2" spans="1:6" ht="15.75">
      <c r="A2" s="49"/>
      <c r="B2" s="50" t="s">
        <v>98</v>
      </c>
      <c r="C2" s="50"/>
      <c r="D2" s="38"/>
      <c r="E2" s="38"/>
      <c r="F2" s="51"/>
    </row>
    <row r="3" spans="1:6" ht="15.75">
      <c r="A3" s="52"/>
      <c r="B3" s="53" t="s">
        <v>99</v>
      </c>
      <c r="C3" s="54"/>
      <c r="D3" s="16"/>
      <c r="E3" s="16"/>
      <c r="F3" s="55"/>
    </row>
    <row r="4" spans="1:6" ht="13.5" thickBot="1">
      <c r="A4" s="56">
        <v>1</v>
      </c>
      <c r="B4" s="57" t="s">
        <v>100</v>
      </c>
      <c r="C4" s="77"/>
      <c r="D4" s="58" t="s">
        <v>107</v>
      </c>
      <c r="E4" s="58" t="s">
        <v>108</v>
      </c>
      <c r="F4" s="59" t="s">
        <v>109</v>
      </c>
    </row>
    <row r="5" spans="1:6" ht="22.5">
      <c r="A5" s="60"/>
      <c r="B5" s="61" t="s">
        <v>0</v>
      </c>
      <c r="C5" s="62"/>
      <c r="D5" s="63"/>
      <c r="E5" s="63"/>
      <c r="F5" s="64"/>
    </row>
    <row r="6" spans="1:6" ht="12.75">
      <c r="A6" s="78">
        <v>201</v>
      </c>
      <c r="B6" s="79" t="s">
        <v>110</v>
      </c>
      <c r="C6" s="80"/>
      <c r="D6" s="109">
        <v>0</v>
      </c>
      <c r="E6" s="109">
        <v>0</v>
      </c>
      <c r="F6" s="65"/>
    </row>
    <row r="7" spans="1:6" ht="12.75">
      <c r="A7" s="78">
        <v>202</v>
      </c>
      <c r="B7" s="79" t="s">
        <v>1</v>
      </c>
      <c r="C7" s="80"/>
      <c r="D7" s="109">
        <v>0</v>
      </c>
      <c r="E7" s="109">
        <v>0</v>
      </c>
      <c r="F7" s="65"/>
    </row>
    <row r="8" spans="1:6" ht="12.75">
      <c r="A8" s="78">
        <v>203</v>
      </c>
      <c r="B8" s="79" t="s">
        <v>111</v>
      </c>
      <c r="C8" s="80"/>
      <c r="D8" s="109">
        <v>0</v>
      </c>
      <c r="E8" s="109">
        <v>0</v>
      </c>
      <c r="F8" s="65"/>
    </row>
    <row r="9" spans="1:6" ht="12.75">
      <c r="A9" s="78">
        <v>204</v>
      </c>
      <c r="B9" s="79" t="s">
        <v>112</v>
      </c>
      <c r="C9" s="80"/>
      <c r="D9" s="71"/>
      <c r="E9" s="109">
        <v>0</v>
      </c>
      <c r="F9" s="65"/>
    </row>
    <row r="10" spans="1:6" ht="13.5" thickBot="1">
      <c r="A10" s="81">
        <v>210</v>
      </c>
      <c r="B10" s="82" t="s">
        <v>106</v>
      </c>
      <c r="C10" s="19"/>
      <c r="D10" s="93"/>
      <c r="E10" s="110">
        <f>SUM(E6:E9)</f>
        <v>0</v>
      </c>
      <c r="F10" s="65"/>
    </row>
    <row r="11" spans="1:6" ht="22.5">
      <c r="A11" s="60"/>
      <c r="B11" s="61" t="s">
        <v>136</v>
      </c>
      <c r="C11" s="62"/>
      <c r="D11" s="72"/>
      <c r="E11" s="72"/>
      <c r="F11" s="65"/>
    </row>
    <row r="12" spans="1:6" ht="12.75">
      <c r="A12" s="78">
        <v>301</v>
      </c>
      <c r="B12" s="79" t="s">
        <v>2</v>
      </c>
      <c r="C12" s="80"/>
      <c r="D12" s="69"/>
      <c r="E12" s="109">
        <v>0</v>
      </c>
      <c r="F12" s="65"/>
    </row>
    <row r="13" spans="1:6" ht="12.75">
      <c r="A13" s="78">
        <v>302</v>
      </c>
      <c r="B13" s="79" t="s">
        <v>3</v>
      </c>
      <c r="C13" s="80"/>
      <c r="D13" s="109">
        <v>0</v>
      </c>
      <c r="E13" s="109">
        <v>0</v>
      </c>
      <c r="F13" s="65"/>
    </row>
    <row r="14" spans="1:6" ht="12.75">
      <c r="A14" s="78">
        <v>303</v>
      </c>
      <c r="B14" s="79" t="s">
        <v>4</v>
      </c>
      <c r="C14" s="80"/>
      <c r="D14" s="109">
        <v>0</v>
      </c>
      <c r="E14" s="109">
        <v>0</v>
      </c>
      <c r="F14" s="65"/>
    </row>
    <row r="15" spans="1:6" ht="12.75">
      <c r="A15" s="78">
        <v>304</v>
      </c>
      <c r="B15" s="79" t="s">
        <v>5</v>
      </c>
      <c r="C15" s="80"/>
      <c r="D15" s="109">
        <v>0</v>
      </c>
      <c r="E15" s="109">
        <v>0</v>
      </c>
      <c r="F15" s="65"/>
    </row>
    <row r="16" spans="1:6" ht="12.75">
      <c r="A16" s="78">
        <v>305</v>
      </c>
      <c r="B16" s="79" t="s">
        <v>6</v>
      </c>
      <c r="C16" s="80"/>
      <c r="D16" s="109">
        <v>0</v>
      </c>
      <c r="E16" s="109">
        <v>0</v>
      </c>
      <c r="F16" s="65"/>
    </row>
    <row r="17" spans="1:6" ht="13.5" thickBot="1">
      <c r="A17" s="81">
        <v>310</v>
      </c>
      <c r="B17" s="82" t="s">
        <v>135</v>
      </c>
      <c r="C17" s="19"/>
      <c r="D17" s="71"/>
      <c r="E17" s="111">
        <f>SUM(E12:E16)</f>
        <v>0</v>
      </c>
      <c r="F17" s="65"/>
    </row>
    <row r="18" spans="1:6" ht="12.75">
      <c r="A18" s="60"/>
      <c r="B18" s="83" t="s">
        <v>134</v>
      </c>
      <c r="C18" s="84"/>
      <c r="D18" s="72"/>
      <c r="E18" s="72"/>
      <c r="F18" s="65"/>
    </row>
    <row r="19" spans="1:6" ht="12.75">
      <c r="A19" s="78">
        <v>321</v>
      </c>
      <c r="B19" s="79" t="s">
        <v>2</v>
      </c>
      <c r="C19" s="80"/>
      <c r="D19" s="69"/>
      <c r="E19" s="109">
        <v>0</v>
      </c>
      <c r="F19" s="65"/>
    </row>
    <row r="20" spans="1:6" ht="12.75">
      <c r="A20" s="78">
        <v>322</v>
      </c>
      <c r="B20" s="79" t="s">
        <v>3</v>
      </c>
      <c r="C20" s="80"/>
      <c r="D20" s="109">
        <v>0</v>
      </c>
      <c r="E20" s="109">
        <v>0</v>
      </c>
      <c r="F20" s="65"/>
    </row>
    <row r="21" spans="1:6" ht="12.75">
      <c r="A21" s="78">
        <v>323</v>
      </c>
      <c r="B21" s="79" t="s">
        <v>4</v>
      </c>
      <c r="C21" s="80"/>
      <c r="D21" s="109">
        <v>0</v>
      </c>
      <c r="E21" s="109">
        <v>0</v>
      </c>
      <c r="F21" s="65"/>
    </row>
    <row r="22" spans="1:6" ht="12.75">
      <c r="A22" s="78">
        <v>324</v>
      </c>
      <c r="B22" s="79" t="s">
        <v>5</v>
      </c>
      <c r="C22" s="80"/>
      <c r="D22" s="109">
        <v>0</v>
      </c>
      <c r="E22" s="109">
        <v>0</v>
      </c>
      <c r="F22" s="65"/>
    </row>
    <row r="23" spans="1:6" ht="13.5" thickBot="1">
      <c r="A23" s="81">
        <v>325</v>
      </c>
      <c r="B23" s="82" t="s">
        <v>6</v>
      </c>
      <c r="C23" s="19"/>
      <c r="D23" s="109">
        <v>0</v>
      </c>
      <c r="E23" s="109">
        <v>0</v>
      </c>
      <c r="F23" s="65"/>
    </row>
    <row r="24" spans="1:6" ht="12.75">
      <c r="A24" s="60"/>
      <c r="B24" s="83" t="s">
        <v>101</v>
      </c>
      <c r="C24" s="84"/>
      <c r="D24" s="72"/>
      <c r="E24" s="72"/>
      <c r="F24" s="65"/>
    </row>
    <row r="25" spans="1:6" ht="12.75">
      <c r="A25" s="78">
        <v>331</v>
      </c>
      <c r="B25" s="79" t="s">
        <v>2</v>
      </c>
      <c r="C25" s="80"/>
      <c r="D25" s="69"/>
      <c r="E25" s="109">
        <v>0</v>
      </c>
      <c r="F25" s="65"/>
    </row>
    <row r="26" spans="1:6" ht="12.75">
      <c r="A26" s="78">
        <v>332</v>
      </c>
      <c r="B26" s="79" t="s">
        <v>3</v>
      </c>
      <c r="C26" s="80"/>
      <c r="D26" s="109">
        <v>0</v>
      </c>
      <c r="E26" s="109">
        <v>0</v>
      </c>
      <c r="F26" s="65"/>
    </row>
    <row r="27" spans="1:6" ht="12.75">
      <c r="A27" s="78">
        <v>333</v>
      </c>
      <c r="B27" s="79" t="s">
        <v>4</v>
      </c>
      <c r="C27" s="80"/>
      <c r="D27" s="109">
        <v>0</v>
      </c>
      <c r="E27" s="109">
        <v>0</v>
      </c>
      <c r="F27" s="65"/>
    </row>
    <row r="28" spans="1:6" ht="12.75">
      <c r="A28" s="78">
        <v>334</v>
      </c>
      <c r="B28" s="79" t="s">
        <v>5</v>
      </c>
      <c r="C28" s="80"/>
      <c r="D28" s="109">
        <v>0</v>
      </c>
      <c r="E28" s="109">
        <v>0</v>
      </c>
      <c r="F28" s="65"/>
    </row>
    <row r="29" spans="1:6" ht="12.75">
      <c r="A29" s="78">
        <v>335</v>
      </c>
      <c r="B29" s="79" t="s">
        <v>6</v>
      </c>
      <c r="C29" s="80"/>
      <c r="D29" s="109">
        <v>0</v>
      </c>
      <c r="E29" s="109">
        <v>0</v>
      </c>
      <c r="F29" s="65"/>
    </row>
    <row r="30" spans="1:6" ht="12.75">
      <c r="A30" s="78">
        <v>340</v>
      </c>
      <c r="B30" s="79" t="s">
        <v>7</v>
      </c>
      <c r="C30" s="80"/>
      <c r="D30" s="69"/>
      <c r="E30" s="111">
        <f>SUM(E25:E29)</f>
        <v>0</v>
      </c>
      <c r="F30" s="65"/>
    </row>
    <row r="31" spans="1:6" ht="13.5" thickBot="1">
      <c r="A31" s="81">
        <v>360</v>
      </c>
      <c r="B31" s="82" t="s">
        <v>8</v>
      </c>
      <c r="C31" s="85" t="s">
        <v>105</v>
      </c>
      <c r="D31" s="130">
        <f>IF(AND(SUM(D34:D39)&lt;0,D33&gt;0),0,ROUND(IF(IF(SUM(D33:D39)=0,1,+SUM(D34:D39)/SUM(D33:D39))&lt;0.05,0,IF(IF(SUM(D33:D39)=0,0,+SUM(D34:D39)/SUM(D33:D39))&gt;0.95,1,IF(SUM(D33:D39)=0,1,+SUM(D34:D39)/SUM(D33:D39)))),4))</f>
        <v>1</v>
      </c>
      <c r="E31" s="109">
        <f>ROUND(+E30*D31,0)</f>
        <v>0</v>
      </c>
      <c r="F31" s="65"/>
    </row>
    <row r="32" spans="1:6" ht="12.75">
      <c r="A32" s="60"/>
      <c r="B32" s="86" t="s">
        <v>9</v>
      </c>
      <c r="C32" s="87"/>
      <c r="D32" s="72"/>
      <c r="E32" s="67"/>
      <c r="F32" s="55"/>
    </row>
    <row r="33" spans="1:6" ht="12.75">
      <c r="A33" s="78">
        <v>400</v>
      </c>
      <c r="B33" s="79" t="s">
        <v>10</v>
      </c>
      <c r="C33" s="80"/>
      <c r="D33" s="109">
        <v>0</v>
      </c>
      <c r="E33" s="68"/>
      <c r="F33" s="55"/>
    </row>
    <row r="34" spans="1:6" ht="12.75">
      <c r="A34" s="78">
        <v>410</v>
      </c>
      <c r="B34" s="79" t="s">
        <v>11</v>
      </c>
      <c r="C34" s="80"/>
      <c r="D34" s="109">
        <v>0</v>
      </c>
      <c r="E34" s="68"/>
      <c r="F34" s="55"/>
    </row>
    <row r="35" spans="1:6" ht="12.75">
      <c r="A35" s="78">
        <v>411</v>
      </c>
      <c r="B35" s="79" t="s">
        <v>133</v>
      </c>
      <c r="C35" s="80"/>
      <c r="D35" s="109">
        <v>0</v>
      </c>
      <c r="E35" s="68"/>
      <c r="F35" s="55"/>
    </row>
    <row r="36" spans="1:6" ht="12.75">
      <c r="A36" s="78">
        <v>420</v>
      </c>
      <c r="B36" s="79" t="s">
        <v>12</v>
      </c>
      <c r="C36" s="80"/>
      <c r="D36" s="109">
        <v>0</v>
      </c>
      <c r="E36" s="68"/>
      <c r="F36" s="55"/>
    </row>
    <row r="37" spans="1:6" ht="12.75">
      <c r="A37" s="78">
        <v>430</v>
      </c>
      <c r="B37" s="79" t="s">
        <v>13</v>
      </c>
      <c r="C37" s="80"/>
      <c r="D37" s="109">
        <v>0</v>
      </c>
      <c r="E37" s="63"/>
      <c r="F37" s="66"/>
    </row>
    <row r="38" spans="1:6" ht="12.75">
      <c r="A38" s="78">
        <v>444</v>
      </c>
      <c r="B38" s="79" t="s">
        <v>14</v>
      </c>
      <c r="C38" s="80"/>
      <c r="D38" s="109">
        <v>0</v>
      </c>
      <c r="E38" s="69"/>
      <c r="F38" s="112">
        <v>0</v>
      </c>
    </row>
    <row r="39" spans="1:6" ht="12.75">
      <c r="A39" s="78">
        <v>445</v>
      </c>
      <c r="B39" s="79" t="s">
        <v>15</v>
      </c>
      <c r="C39" s="80"/>
      <c r="D39" s="109">
        <v>0</v>
      </c>
      <c r="E39" s="69"/>
      <c r="F39" s="112">
        <v>0</v>
      </c>
    </row>
    <row r="40" spans="1:6" ht="12.75">
      <c r="A40" s="78">
        <v>450</v>
      </c>
      <c r="B40" s="79" t="s">
        <v>16</v>
      </c>
      <c r="C40" s="80"/>
      <c r="D40" s="69"/>
      <c r="E40" s="109">
        <v>0</v>
      </c>
      <c r="F40" s="70"/>
    </row>
    <row r="41" spans="1:6" ht="13.5" thickBot="1">
      <c r="A41" s="81">
        <v>451</v>
      </c>
      <c r="B41" s="82" t="s">
        <v>17</v>
      </c>
      <c r="C41" s="19"/>
      <c r="D41" s="71"/>
      <c r="E41" s="71"/>
      <c r="F41" s="112">
        <v>0</v>
      </c>
    </row>
    <row r="42" spans="1:6" ht="12.75">
      <c r="A42" s="60"/>
      <c r="B42" s="86" t="s">
        <v>24</v>
      </c>
      <c r="C42" s="87"/>
      <c r="D42" s="72"/>
      <c r="E42" s="72"/>
      <c r="F42" s="73"/>
    </row>
    <row r="43" spans="1:6" ht="12.75">
      <c r="A43" s="78">
        <v>534</v>
      </c>
      <c r="B43" s="79" t="s">
        <v>18</v>
      </c>
      <c r="C43" s="80"/>
      <c r="D43" s="109">
        <v>0</v>
      </c>
      <c r="E43" s="69"/>
      <c r="F43" s="112">
        <v>0</v>
      </c>
    </row>
    <row r="44" spans="1:6" ht="13.5" thickBot="1">
      <c r="A44" s="81">
        <v>535</v>
      </c>
      <c r="B44" s="82" t="s">
        <v>19</v>
      </c>
      <c r="C44" s="19"/>
      <c r="D44" s="109">
        <v>0</v>
      </c>
      <c r="E44" s="71"/>
      <c r="F44" s="112">
        <v>0</v>
      </c>
    </row>
    <row r="45" spans="1:6" ht="12.75">
      <c r="A45" s="60"/>
      <c r="B45" s="86" t="s">
        <v>20</v>
      </c>
      <c r="C45" s="87"/>
      <c r="D45" s="72"/>
      <c r="E45" s="72"/>
      <c r="F45" s="73"/>
    </row>
    <row r="46" spans="1:6" ht="12.75">
      <c r="A46" s="78">
        <v>651</v>
      </c>
      <c r="B46" s="79" t="s">
        <v>21</v>
      </c>
      <c r="C46" s="80"/>
      <c r="D46" s="69"/>
      <c r="E46" s="111">
        <f>+E10+E17+E31+E40</f>
        <v>0</v>
      </c>
      <c r="F46" s="70"/>
    </row>
    <row r="47" spans="1:6" ht="13.5" thickBot="1">
      <c r="A47" s="56">
        <v>652</v>
      </c>
      <c r="B47" s="88" t="s">
        <v>102</v>
      </c>
      <c r="C47" s="89"/>
      <c r="D47" s="74"/>
      <c r="E47" s="74"/>
      <c r="F47" s="113">
        <f>+F39+F38+F41-F43-F44</f>
        <v>0</v>
      </c>
    </row>
    <row r="48" spans="1:6" ht="12.75">
      <c r="A48" s="90"/>
      <c r="B48" s="91" t="s">
        <v>22</v>
      </c>
      <c r="C48" s="92"/>
      <c r="D48" s="63"/>
      <c r="E48" s="63"/>
      <c r="F48" s="75"/>
    </row>
    <row r="49" spans="1:6" ht="12.75">
      <c r="A49" s="78">
        <v>753</v>
      </c>
      <c r="B49" s="79" t="s">
        <v>23</v>
      </c>
      <c r="C49" s="80"/>
      <c r="D49" s="69"/>
      <c r="E49" s="69"/>
      <c r="F49" s="114">
        <f>+IF(OR(EXACT("X",Strana1!H8),EXACT("x",Strana1!H8)),0,IF(F47&gt;E46,F47-E46,0))</f>
        <v>0</v>
      </c>
    </row>
    <row r="50" spans="1:6" ht="12.75">
      <c r="A50" s="78">
        <v>754</v>
      </c>
      <c r="B50" s="79" t="s">
        <v>132</v>
      </c>
      <c r="C50" s="80"/>
      <c r="D50" s="69"/>
      <c r="E50" s="111">
        <f>+IF(OR(EXACT("X",Strana1!H8),EXACT("x",Strana1!H8)),0,IF(E46&gt;F47,E46-F47,0))</f>
        <v>0</v>
      </c>
      <c r="F50" s="70"/>
    </row>
    <row r="51" spans="1:6" ht="13.5" thickBot="1">
      <c r="A51" s="56">
        <v>780</v>
      </c>
      <c r="B51" s="88" t="s">
        <v>104</v>
      </c>
      <c r="C51" s="89"/>
      <c r="D51" s="74"/>
      <c r="E51" s="74"/>
      <c r="F51" s="115">
        <f>IF(OR(EXACT("X",Strana1!H8),EXACT("x",Strana1!H8)),F47-E46,0)</f>
        <v>0</v>
      </c>
    </row>
    <row r="52" spans="1:6" ht="12.75">
      <c r="A52" s="76" t="s">
        <v>103</v>
      </c>
      <c r="B52" s="15"/>
      <c r="C52" s="15"/>
      <c r="D52" s="15"/>
      <c r="E52" s="15"/>
      <c r="F52" s="15"/>
    </row>
    <row r="53" spans="1:6" ht="12.75">
      <c r="A53" s="134">
        <v>2</v>
      </c>
      <c r="B53" s="166"/>
      <c r="C53" s="166"/>
      <c r="D53" s="166"/>
      <c r="E53" s="166"/>
      <c r="F53" s="166"/>
    </row>
    <row r="54" spans="1:6" ht="12.75">
      <c r="A54" s="3"/>
      <c r="B54" s="2"/>
      <c r="C54" s="2"/>
      <c r="D54" s="2"/>
      <c r="E54" s="2"/>
      <c r="F54" s="2"/>
    </row>
    <row r="55" spans="1:6" ht="12.75">
      <c r="A55" s="3"/>
      <c r="B55" s="2"/>
      <c r="C55" s="2"/>
      <c r="D55" s="2"/>
      <c r="E55" s="2"/>
      <c r="F55" s="2"/>
    </row>
    <row r="56" spans="1:6" ht="12.75">
      <c r="A56" s="3"/>
      <c r="B56" s="2"/>
      <c r="C56" s="2"/>
      <c r="D56" s="2"/>
      <c r="E56" s="2"/>
      <c r="F56" s="2"/>
    </row>
    <row r="57" spans="1:6" ht="12.75">
      <c r="A57" s="3"/>
      <c r="B57" s="2"/>
      <c r="C57" s="2"/>
      <c r="D57" s="2"/>
      <c r="E57" s="2"/>
      <c r="F57" s="2"/>
    </row>
    <row r="58" spans="1:6" ht="12.75">
      <c r="A58" s="3"/>
      <c r="B58" s="2"/>
      <c r="C58" s="2"/>
      <c r="D58" s="2"/>
      <c r="E58" s="2"/>
      <c r="F58" s="2"/>
    </row>
    <row r="59" spans="1:6" ht="12.75">
      <c r="A59" s="3"/>
      <c r="B59" s="2"/>
      <c r="C59" s="2"/>
      <c r="D59" s="2"/>
      <c r="E59" s="2"/>
      <c r="F59" s="2"/>
    </row>
    <row r="60" spans="1:6" ht="12.75">
      <c r="A60" s="3"/>
      <c r="B60" s="2"/>
      <c r="C60" s="2"/>
      <c r="D60" s="2"/>
      <c r="E60" s="2"/>
      <c r="F60" s="2"/>
    </row>
    <row r="61" spans="1:6" ht="12.75">
      <c r="A61" s="3"/>
      <c r="B61" s="2"/>
      <c r="C61" s="2"/>
      <c r="D61" s="2"/>
      <c r="E61" s="2"/>
      <c r="F61" s="2"/>
    </row>
    <row r="62" spans="1:6" ht="12.75">
      <c r="A62" s="3"/>
      <c r="B62" s="2"/>
      <c r="C62" s="2"/>
      <c r="D62" s="2"/>
      <c r="E62" s="2"/>
      <c r="F62" s="2"/>
    </row>
    <row r="63" spans="1:6" ht="12.75">
      <c r="A63" s="3"/>
      <c r="B63" s="2"/>
      <c r="C63" s="2"/>
      <c r="D63" s="2"/>
      <c r="E63" s="2"/>
      <c r="F63" s="2"/>
    </row>
    <row r="64" spans="1:6" ht="12.75">
      <c r="A64" s="3"/>
      <c r="B64" s="2"/>
      <c r="C64" s="2"/>
      <c r="D64" s="2"/>
      <c r="E64" s="2"/>
      <c r="F64" s="2"/>
    </row>
    <row r="65" s="2" customFormat="1" ht="12.75">
      <c r="A65" s="3"/>
    </row>
    <row r="66" s="2" customFormat="1" ht="12.75">
      <c r="A66" s="3"/>
    </row>
    <row r="67" s="2" customFormat="1" ht="12.75">
      <c r="A67" s="3"/>
    </row>
    <row r="68" s="2" customFormat="1" ht="12.75">
      <c r="A68" s="3"/>
    </row>
    <row r="69" s="2" customFormat="1" ht="12.75">
      <c r="A69" s="3"/>
    </row>
    <row r="70" s="2" customFormat="1" ht="12.75">
      <c r="A70" s="3"/>
    </row>
    <row r="71" s="2" customFormat="1" ht="12.75">
      <c r="A71" s="3"/>
    </row>
    <row r="72" s="2" customFormat="1" ht="12.75">
      <c r="A72" s="3"/>
    </row>
    <row r="73" s="2" customFormat="1" ht="12.75">
      <c r="A73" s="3"/>
    </row>
    <row r="74" s="2" customFormat="1" ht="12.75">
      <c r="A74" s="3"/>
    </row>
    <row r="75" s="2" customFormat="1" ht="12.75">
      <c r="A75" s="3"/>
    </row>
    <row r="76" s="2" customFormat="1" ht="12.75">
      <c r="A76" s="3"/>
    </row>
    <row r="77" s="2" customFormat="1" ht="12.75">
      <c r="A77" s="3"/>
    </row>
    <row r="78" s="2" customFormat="1" ht="12.75">
      <c r="A78" s="3"/>
    </row>
    <row r="79" s="2" customFormat="1" ht="12.75">
      <c r="A79" s="3"/>
    </row>
    <row r="80" s="2" customFormat="1" ht="12.75">
      <c r="A80" s="3"/>
    </row>
    <row r="81" s="2" customFormat="1" ht="12.75">
      <c r="A81" s="3"/>
    </row>
    <row r="82" s="2" customFormat="1" ht="12.75">
      <c r="A82" s="3"/>
    </row>
    <row r="83" s="2" customFormat="1" ht="12.75">
      <c r="A83" s="3"/>
    </row>
    <row r="84" s="2" customFormat="1" ht="12.75">
      <c r="A84" s="3"/>
    </row>
    <row r="85" s="2" customFormat="1" ht="12.75">
      <c r="A85" s="3"/>
    </row>
    <row r="86" s="2" customFormat="1" ht="12.75">
      <c r="A86" s="3"/>
    </row>
    <row r="87" s="2" customFormat="1" ht="12.75">
      <c r="A87" s="3"/>
    </row>
    <row r="88" s="2" customFormat="1" ht="12.75">
      <c r="A88" s="3"/>
    </row>
    <row r="89" s="2" customFormat="1" ht="12.75">
      <c r="A89" s="3"/>
    </row>
    <row r="90" s="2" customFormat="1" ht="12.75">
      <c r="A90" s="3"/>
    </row>
    <row r="91" s="2" customFormat="1" ht="12.75">
      <c r="A91" s="3"/>
    </row>
    <row r="92" s="2" customFormat="1" ht="12.75">
      <c r="A92" s="3"/>
    </row>
    <row r="93" s="2" customFormat="1" ht="12.75">
      <c r="A93" s="3"/>
    </row>
    <row r="94" s="2" customFormat="1" ht="12.75">
      <c r="A94" s="3"/>
    </row>
    <row r="95" s="2" customFormat="1" ht="12.75">
      <c r="A95" s="3"/>
    </row>
    <row r="96" s="2" customFormat="1" ht="12.75">
      <c r="A96" s="3"/>
    </row>
    <row r="97" s="2" customFormat="1" ht="12.75">
      <c r="A97" s="3"/>
    </row>
    <row r="98" s="2" customFormat="1" ht="12.75">
      <c r="A98" s="3"/>
    </row>
    <row r="99" s="2" customFormat="1" ht="12.75">
      <c r="A99" s="3"/>
    </row>
    <row r="100" s="2" customFormat="1" ht="12.75">
      <c r="A100" s="3"/>
    </row>
    <row r="101" s="2" customFormat="1" ht="12.75">
      <c r="A101" s="3"/>
    </row>
    <row r="102" s="2" customFormat="1" ht="12.75">
      <c r="A102" s="3"/>
    </row>
    <row r="103" s="2" customFormat="1" ht="12.75">
      <c r="A103" s="3"/>
    </row>
    <row r="104" s="2" customFormat="1" ht="12.75">
      <c r="A104" s="3"/>
    </row>
    <row r="105" s="2" customFormat="1" ht="12.75">
      <c r="A105" s="3"/>
    </row>
    <row r="106" s="2" customFormat="1" ht="12.75">
      <c r="A106" s="3"/>
    </row>
    <row r="107" s="2" customFormat="1" ht="12.75">
      <c r="A107" s="3"/>
    </row>
    <row r="108" s="2" customFormat="1" ht="12.75">
      <c r="A108" s="3"/>
    </row>
    <row r="109" s="2" customFormat="1" ht="12.75">
      <c r="A109" s="3"/>
    </row>
    <row r="110" s="2" customFormat="1" ht="12.75">
      <c r="A110" s="3"/>
    </row>
    <row r="111" s="2" customFormat="1" ht="12.75">
      <c r="A111" s="3"/>
    </row>
    <row r="112" s="2" customFormat="1" ht="12.75">
      <c r="A112" s="3"/>
    </row>
    <row r="113" s="2" customFormat="1" ht="12.75">
      <c r="A113" s="3"/>
    </row>
    <row r="114" s="2" customFormat="1" ht="12.75">
      <c r="A114" s="3"/>
    </row>
    <row r="115" s="2" customFormat="1" ht="12.75">
      <c r="A115" s="3"/>
    </row>
    <row r="116" s="2" customFormat="1" ht="12.75">
      <c r="A116" s="3"/>
    </row>
    <row r="117" s="2" customFormat="1" ht="12.75">
      <c r="A117" s="3"/>
    </row>
    <row r="118" s="2" customFormat="1" ht="12.75">
      <c r="A118" s="3"/>
    </row>
    <row r="119" s="2" customFormat="1" ht="12.75">
      <c r="A119" s="3"/>
    </row>
    <row r="120" s="2" customFormat="1" ht="12.75">
      <c r="A120" s="3"/>
    </row>
    <row r="121" s="2" customFormat="1" ht="12.75">
      <c r="A121" s="3"/>
    </row>
    <row r="122" s="2" customFormat="1" ht="12.75">
      <c r="A122" s="3"/>
    </row>
    <row r="123" s="2" customFormat="1" ht="12.75">
      <c r="A123" s="3"/>
    </row>
    <row r="124" s="2" customFormat="1" ht="12.75">
      <c r="A124" s="3"/>
    </row>
    <row r="125" s="2" customFormat="1" ht="12.75">
      <c r="A125" s="3"/>
    </row>
    <row r="126" s="2" customFormat="1" ht="12.75">
      <c r="A126" s="3"/>
    </row>
    <row r="127" s="2" customFormat="1" ht="12.75">
      <c r="A127" s="3"/>
    </row>
    <row r="128" s="2" customFormat="1" ht="12.75">
      <c r="A128" s="3"/>
    </row>
    <row r="129" s="2" customFormat="1" ht="12.75">
      <c r="A129" s="3"/>
    </row>
    <row r="130" s="2" customFormat="1" ht="12.75">
      <c r="A130" s="3"/>
    </row>
    <row r="131" s="2" customFormat="1" ht="12.75">
      <c r="A131" s="3"/>
    </row>
    <row r="132" s="2" customFormat="1" ht="12.75">
      <c r="A132" s="3"/>
    </row>
    <row r="133" s="2" customFormat="1" ht="12.75">
      <c r="A133" s="3"/>
    </row>
    <row r="134" s="2" customFormat="1" ht="12.75">
      <c r="A134" s="3"/>
    </row>
    <row r="135" s="2" customFormat="1" ht="12.75">
      <c r="A135" s="3"/>
    </row>
  </sheetData>
  <sheetProtection password="EF65" sheet="1" objects="1" scenarios="1"/>
  <mergeCells count="1">
    <mergeCell ref="A53:F53"/>
  </mergeCells>
  <printOptions/>
  <pageMargins left="0.3937007874015748" right="0.3937007874015748" top="0.984251968503937" bottom="0.984251968503937" header="0.5118110236220472" footer="0.5118110236220472"/>
  <pageSetup horizontalDpi="120" verticalDpi="120" orientation="portrait" paperSize="9"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selection activeCell="A6" sqref="A6:C6"/>
    </sheetView>
  </sheetViews>
  <sheetFormatPr defaultColWidth="9.00390625" defaultRowHeight="12.75"/>
  <cols>
    <col min="1" max="1" width="19.875" style="2" customWidth="1"/>
    <col min="2" max="7" width="12.875" style="2" customWidth="1"/>
    <col min="8" max="16384" width="9.125" style="2" customWidth="1"/>
  </cols>
  <sheetData>
    <row r="1" spans="1:7" ht="15.75">
      <c r="A1" s="12" t="s">
        <v>113</v>
      </c>
      <c r="B1" s="15"/>
      <c r="C1" s="15"/>
      <c r="D1" s="15"/>
      <c r="E1" s="15"/>
      <c r="F1" s="15"/>
      <c r="G1" s="15"/>
    </row>
    <row r="2" spans="1:7" ht="12.75">
      <c r="A2" s="167" t="s">
        <v>67</v>
      </c>
      <c r="B2" s="144"/>
      <c r="C2" s="144"/>
      <c r="D2" s="144"/>
      <c r="E2" s="144"/>
      <c r="F2" s="144"/>
      <c r="G2" s="144"/>
    </row>
    <row r="3" spans="1:7" ht="7.5" customHeight="1">
      <c r="A3" s="15"/>
      <c r="B3" s="15"/>
      <c r="C3" s="15"/>
      <c r="D3" s="15"/>
      <c r="E3" s="15"/>
      <c r="F3" s="15"/>
      <c r="G3" s="15"/>
    </row>
    <row r="4" spans="1:7" ht="12.75">
      <c r="A4" s="24" t="s">
        <v>68</v>
      </c>
      <c r="B4" s="15"/>
      <c r="C4" s="15"/>
      <c r="D4" s="15"/>
      <c r="E4" s="15"/>
      <c r="F4" s="15"/>
      <c r="G4" s="15"/>
    </row>
    <row r="5" spans="1:7" ht="12" customHeight="1" thickBot="1">
      <c r="A5" s="25" t="s">
        <v>69</v>
      </c>
      <c r="B5" s="15"/>
      <c r="C5" s="15"/>
      <c r="D5" s="15"/>
      <c r="E5" s="25" t="s">
        <v>70</v>
      </c>
      <c r="F5" s="15"/>
      <c r="G5" s="15"/>
    </row>
    <row r="6" spans="1:7" ht="15" customHeight="1" thickBot="1">
      <c r="A6" s="135">
        <f>+Strana1!A27</f>
        <v>0</v>
      </c>
      <c r="B6" s="136"/>
      <c r="C6" s="139"/>
      <c r="D6" s="15"/>
      <c r="E6" s="135">
        <f>+Strana1!J27</f>
        <v>0</v>
      </c>
      <c r="F6" s="136"/>
      <c r="G6" s="139"/>
    </row>
    <row r="7" spans="1:7" ht="12" customHeight="1" thickBot="1">
      <c r="A7" s="25" t="s">
        <v>71</v>
      </c>
      <c r="B7" s="15"/>
      <c r="C7" s="15"/>
      <c r="D7" s="15"/>
      <c r="E7" s="95"/>
      <c r="F7" s="15"/>
      <c r="G7" s="15"/>
    </row>
    <row r="8" spans="1:7" ht="14.25" customHeight="1" thickBot="1">
      <c r="A8" s="174"/>
      <c r="B8" s="137"/>
      <c r="C8" s="137"/>
      <c r="D8" s="137"/>
      <c r="E8" s="137"/>
      <c r="F8" s="137"/>
      <c r="G8" s="138"/>
    </row>
    <row r="9" spans="1:7" ht="7.5" customHeight="1">
      <c r="A9" s="15"/>
      <c r="B9" s="15"/>
      <c r="C9" s="15"/>
      <c r="D9" s="15"/>
      <c r="E9" s="15"/>
      <c r="F9" s="15"/>
      <c r="G9" s="15"/>
    </row>
    <row r="10" spans="1:7" ht="13.5" customHeight="1">
      <c r="A10" s="94"/>
      <c r="B10" s="95" t="s">
        <v>72</v>
      </c>
      <c r="C10" s="175"/>
      <c r="D10" s="176"/>
      <c r="E10" s="15"/>
      <c r="F10" s="175"/>
      <c r="G10" s="176"/>
    </row>
    <row r="11" spans="1:7" ht="12.75">
      <c r="A11" s="95" t="s">
        <v>73</v>
      </c>
      <c r="B11" s="95" t="s">
        <v>74</v>
      </c>
      <c r="C11" s="177"/>
      <c r="D11" s="178"/>
      <c r="E11" s="95" t="s">
        <v>75</v>
      </c>
      <c r="F11" s="177"/>
      <c r="G11" s="178"/>
    </row>
    <row r="12" spans="1:7" ht="7.5" customHeight="1" thickBot="1">
      <c r="A12" s="15"/>
      <c r="B12" s="15"/>
      <c r="C12" s="15"/>
      <c r="D12" s="15"/>
      <c r="E12" s="15"/>
      <c r="F12" s="15"/>
      <c r="G12" s="15"/>
    </row>
    <row r="13" spans="1:7" ht="12.75">
      <c r="A13" s="96" t="s">
        <v>137</v>
      </c>
      <c r="B13" s="38"/>
      <c r="C13" s="38"/>
      <c r="D13" s="38"/>
      <c r="E13" s="38"/>
      <c r="F13" s="38"/>
      <c r="G13" s="38"/>
    </row>
    <row r="14" spans="1:7" ht="12.75">
      <c r="A14" s="97" t="s">
        <v>116</v>
      </c>
      <c r="B14" s="16"/>
      <c r="C14" s="98"/>
      <c r="D14" s="80"/>
      <c r="E14" s="20" t="s">
        <v>114</v>
      </c>
      <c r="F14" s="98"/>
      <c r="G14" s="80"/>
    </row>
    <row r="15" spans="1:7" ht="7.5" customHeight="1">
      <c r="A15" s="16"/>
      <c r="B15" s="16"/>
      <c r="C15" s="16"/>
      <c r="D15" s="16"/>
      <c r="E15" s="16"/>
      <c r="F15" s="16"/>
      <c r="G15" s="16"/>
    </row>
    <row r="16" spans="1:7" ht="12.75">
      <c r="A16" s="16"/>
      <c r="B16" s="16"/>
      <c r="C16" s="16"/>
      <c r="D16" s="16"/>
      <c r="E16" s="17"/>
      <c r="F16" s="18"/>
      <c r="G16" s="19"/>
    </row>
    <row r="17" spans="1:7" ht="12.75">
      <c r="A17" s="16"/>
      <c r="B17" s="16"/>
      <c r="C17" s="16"/>
      <c r="D17" s="97"/>
      <c r="E17" s="99"/>
      <c r="F17" s="100"/>
      <c r="G17" s="101"/>
    </row>
    <row r="18" spans="1:7" ht="12" customHeight="1" thickBot="1">
      <c r="A18" s="102"/>
      <c r="B18" s="102"/>
      <c r="C18" s="102"/>
      <c r="D18" s="102"/>
      <c r="E18" s="168" t="s">
        <v>115</v>
      </c>
      <c r="F18" s="169"/>
      <c r="G18" s="169"/>
    </row>
    <row r="19" spans="1:7" ht="12.75">
      <c r="A19" s="170" t="s">
        <v>25</v>
      </c>
      <c r="B19" s="171"/>
      <c r="C19" s="171"/>
      <c r="D19" s="171"/>
      <c r="E19" s="171"/>
      <c r="F19" s="171"/>
      <c r="G19" s="171"/>
    </row>
    <row r="20" spans="1:7" ht="22.5" customHeight="1">
      <c r="A20" s="172" t="s">
        <v>117</v>
      </c>
      <c r="B20" s="173"/>
      <c r="C20" s="173"/>
      <c r="D20" s="173"/>
      <c r="E20" s="173"/>
      <c r="F20" s="173"/>
      <c r="G20" s="173"/>
    </row>
    <row r="21" spans="1:7" ht="12.75">
      <c r="A21" s="104" t="s">
        <v>118</v>
      </c>
      <c r="B21" s="15"/>
      <c r="C21" s="15"/>
      <c r="D21" s="15"/>
      <c r="E21" s="15"/>
      <c r="F21" s="15"/>
      <c r="G21" s="15"/>
    </row>
    <row r="22" spans="1:7" ht="71.25" customHeight="1">
      <c r="A22" s="172" t="s">
        <v>138</v>
      </c>
      <c r="B22" s="172"/>
      <c r="C22" s="172"/>
      <c r="D22" s="172"/>
      <c r="E22" s="172"/>
      <c r="F22" s="172"/>
      <c r="G22" s="172"/>
    </row>
    <row r="23" spans="1:7" ht="12.75">
      <c r="A23" s="104" t="s">
        <v>119</v>
      </c>
      <c r="B23" s="15"/>
      <c r="C23" s="15"/>
      <c r="D23" s="15"/>
      <c r="E23" s="15"/>
      <c r="F23" s="15"/>
      <c r="G23" s="15"/>
    </row>
    <row r="24" spans="1:7" ht="12.75">
      <c r="A24" s="179" t="s">
        <v>26</v>
      </c>
      <c r="B24" s="180"/>
      <c r="C24" s="180"/>
      <c r="D24" s="180"/>
      <c r="E24" s="180"/>
      <c r="F24" s="180"/>
      <c r="G24" s="181"/>
    </row>
    <row r="25" spans="1:7" ht="12" customHeight="1">
      <c r="A25" s="25" t="s">
        <v>120</v>
      </c>
      <c r="B25" s="15"/>
      <c r="C25" s="15"/>
      <c r="D25" s="15"/>
      <c r="E25" s="15"/>
      <c r="F25" s="15"/>
      <c r="G25" s="15"/>
    </row>
    <row r="26" spans="1:7" ht="12" customHeight="1">
      <c r="A26" s="105" t="s">
        <v>139</v>
      </c>
      <c r="B26" s="15"/>
      <c r="C26" s="15"/>
      <c r="D26" s="15"/>
      <c r="E26" s="15"/>
      <c r="F26" s="15"/>
      <c r="G26" s="15"/>
    </row>
    <row r="27" spans="1:7" ht="12" customHeight="1">
      <c r="A27" s="106" t="s">
        <v>27</v>
      </c>
      <c r="B27" s="15"/>
      <c r="C27" s="15"/>
      <c r="D27" s="15"/>
      <c r="E27" s="15"/>
      <c r="F27" s="15"/>
      <c r="G27" s="15"/>
    </row>
    <row r="28" spans="1:7" ht="12" customHeight="1">
      <c r="A28" s="107" t="s">
        <v>28</v>
      </c>
      <c r="B28" s="15"/>
      <c r="C28" s="15"/>
      <c r="D28" s="15"/>
      <c r="E28" s="15"/>
      <c r="F28" s="15"/>
      <c r="G28" s="15"/>
    </row>
    <row r="29" spans="1:7" ht="12" customHeight="1">
      <c r="A29" s="25" t="s">
        <v>29</v>
      </c>
      <c r="B29" s="15"/>
      <c r="C29" s="15"/>
      <c r="D29" s="15"/>
      <c r="E29" s="15"/>
      <c r="F29" s="15"/>
      <c r="G29" s="15"/>
    </row>
    <row r="30" spans="1:7" ht="12" customHeight="1">
      <c r="A30" s="25" t="s">
        <v>30</v>
      </c>
      <c r="B30" s="15"/>
      <c r="C30" s="15"/>
      <c r="D30" s="15"/>
      <c r="E30" s="15"/>
      <c r="F30" s="15"/>
      <c r="G30" s="15"/>
    </row>
    <row r="31" spans="1:7" ht="12" customHeight="1">
      <c r="A31" s="25" t="s">
        <v>31</v>
      </c>
      <c r="B31" s="15"/>
      <c r="C31" s="15"/>
      <c r="D31" s="15"/>
      <c r="E31" s="15"/>
      <c r="F31" s="15"/>
      <c r="G31" s="15"/>
    </row>
    <row r="32" spans="1:7" ht="24" customHeight="1">
      <c r="A32" s="172" t="s">
        <v>141</v>
      </c>
      <c r="B32" s="182"/>
      <c r="C32" s="182"/>
      <c r="D32" s="182"/>
      <c r="E32" s="182"/>
      <c r="F32" s="182"/>
      <c r="G32" s="182"/>
    </row>
    <row r="33" spans="1:7" ht="57.75" customHeight="1">
      <c r="A33" s="172" t="s">
        <v>142</v>
      </c>
      <c r="B33" s="182"/>
      <c r="C33" s="182"/>
      <c r="D33" s="182"/>
      <c r="E33" s="182"/>
      <c r="F33" s="182"/>
      <c r="G33" s="182"/>
    </row>
    <row r="34" spans="1:7" ht="12" customHeight="1">
      <c r="A34" s="107" t="s">
        <v>143</v>
      </c>
      <c r="B34" s="15"/>
      <c r="C34" s="15"/>
      <c r="D34" s="15"/>
      <c r="E34" s="15"/>
      <c r="F34" s="15"/>
      <c r="G34" s="15"/>
    </row>
    <row r="35" spans="1:7" ht="12" customHeight="1">
      <c r="A35" s="106" t="s">
        <v>140</v>
      </c>
      <c r="B35" s="15"/>
      <c r="C35" s="15"/>
      <c r="D35" s="15"/>
      <c r="E35" s="15"/>
      <c r="F35" s="15"/>
      <c r="G35" s="15"/>
    </row>
    <row r="36" spans="1:7" ht="12" customHeight="1">
      <c r="A36" s="25" t="s">
        <v>144</v>
      </c>
      <c r="B36" s="15"/>
      <c r="C36" s="15"/>
      <c r="D36" s="15"/>
      <c r="E36" s="15"/>
      <c r="F36" s="15"/>
      <c r="G36" s="15"/>
    </row>
    <row r="37" spans="1:7" ht="12" customHeight="1">
      <c r="A37" s="25" t="s">
        <v>32</v>
      </c>
      <c r="B37" s="15"/>
      <c r="C37" s="15"/>
      <c r="D37" s="15"/>
      <c r="E37" s="15"/>
      <c r="F37" s="15"/>
      <c r="G37" s="15"/>
    </row>
    <row r="38" spans="1:7" ht="12" customHeight="1">
      <c r="A38" s="106" t="s">
        <v>145</v>
      </c>
      <c r="B38" s="15"/>
      <c r="C38" s="15"/>
      <c r="D38" s="15"/>
      <c r="E38" s="15"/>
      <c r="F38" s="15"/>
      <c r="G38" s="15"/>
    </row>
    <row r="39" spans="1:7" ht="12" customHeight="1">
      <c r="A39" s="25" t="s">
        <v>33</v>
      </c>
      <c r="B39" s="15"/>
      <c r="C39" s="15"/>
      <c r="D39" s="15"/>
      <c r="E39" s="15"/>
      <c r="F39" s="15"/>
      <c r="G39" s="15"/>
    </row>
    <row r="40" spans="1:7" ht="12" customHeight="1">
      <c r="A40" s="106" t="s">
        <v>146</v>
      </c>
      <c r="B40" s="15"/>
      <c r="C40" s="15"/>
      <c r="D40" s="15"/>
      <c r="E40" s="15"/>
      <c r="F40" s="15"/>
      <c r="G40" s="15"/>
    </row>
    <row r="41" spans="1:7" ht="12" customHeight="1">
      <c r="A41" s="25" t="s">
        <v>34</v>
      </c>
      <c r="B41" s="15"/>
      <c r="C41" s="15"/>
      <c r="D41" s="15"/>
      <c r="E41" s="15"/>
      <c r="F41" s="15"/>
      <c r="G41" s="15"/>
    </row>
    <row r="42" spans="1:7" ht="12" customHeight="1">
      <c r="A42" s="25" t="s">
        <v>35</v>
      </c>
      <c r="B42" s="15"/>
      <c r="C42" s="15"/>
      <c r="D42" s="15"/>
      <c r="E42" s="15"/>
      <c r="F42" s="15"/>
      <c r="G42" s="15"/>
    </row>
    <row r="43" spans="1:7" ht="69.75" customHeight="1">
      <c r="A43" s="172" t="s">
        <v>147</v>
      </c>
      <c r="B43" s="172"/>
      <c r="C43" s="172"/>
      <c r="D43" s="172"/>
      <c r="E43" s="172"/>
      <c r="F43" s="172"/>
      <c r="G43" s="172"/>
    </row>
    <row r="44" spans="1:7" ht="12.75">
      <c r="A44" s="134">
        <v>3</v>
      </c>
      <c r="B44" s="134"/>
      <c r="C44" s="134"/>
      <c r="D44" s="134"/>
      <c r="E44" s="134"/>
      <c r="F44" s="134"/>
      <c r="G44" s="134"/>
    </row>
  </sheetData>
  <sheetProtection password="EF65" sheet="1" objects="1" scenarios="1"/>
  <mergeCells count="15">
    <mergeCell ref="A43:G43"/>
    <mergeCell ref="A44:G44"/>
    <mergeCell ref="A22:G22"/>
    <mergeCell ref="A24:G24"/>
    <mergeCell ref="A32:G32"/>
    <mergeCell ref="A33:G33"/>
    <mergeCell ref="A2:G2"/>
    <mergeCell ref="E18:G18"/>
    <mergeCell ref="A19:G19"/>
    <mergeCell ref="A20:G20"/>
    <mergeCell ref="A6:C6"/>
    <mergeCell ref="E6:G6"/>
    <mergeCell ref="A8:G8"/>
    <mergeCell ref="C10:D11"/>
    <mergeCell ref="F10:G11"/>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45"/>
  <sheetViews>
    <sheetView workbookViewId="0" topLeftCell="A1">
      <selection activeCell="B1" sqref="B1"/>
    </sheetView>
  </sheetViews>
  <sheetFormatPr defaultColWidth="9.00390625" defaultRowHeight="12.75"/>
  <cols>
    <col min="1" max="1" width="5.875" style="8" customWidth="1"/>
    <col min="2" max="2" width="90.625" style="8" customWidth="1"/>
    <col min="3" max="12" width="17.00390625" style="8" customWidth="1"/>
    <col min="13" max="16384" width="5.125" style="8" customWidth="1"/>
  </cols>
  <sheetData>
    <row r="1" spans="1:2" ht="22.5">
      <c r="A1" s="108" t="s">
        <v>36</v>
      </c>
      <c r="B1" s="103" t="s">
        <v>148</v>
      </c>
    </row>
    <row r="2" spans="1:2" ht="11.25">
      <c r="A2" s="108"/>
      <c r="B2" s="103"/>
    </row>
    <row r="3" spans="1:2" ht="11.25">
      <c r="A3" s="107" t="s">
        <v>37</v>
      </c>
      <c r="B3" s="25"/>
    </row>
    <row r="4" spans="1:2" ht="22.5">
      <c r="A4" s="108" t="s">
        <v>38</v>
      </c>
      <c r="B4" s="103" t="s">
        <v>149</v>
      </c>
    </row>
    <row r="5" spans="1:2" ht="11.25">
      <c r="A5" s="25"/>
      <c r="B5" s="25" t="s">
        <v>39</v>
      </c>
    </row>
    <row r="6" spans="1:2" ht="22.5">
      <c r="A6" s="25"/>
      <c r="B6" s="103" t="s">
        <v>150</v>
      </c>
    </row>
    <row r="7" spans="1:2" ht="22.5">
      <c r="A7" s="25"/>
      <c r="B7" s="103" t="s">
        <v>51</v>
      </c>
    </row>
    <row r="8" spans="1:2" ht="11.25">
      <c r="A8" s="25" t="s">
        <v>121</v>
      </c>
      <c r="B8" s="25"/>
    </row>
    <row r="9" spans="1:2" ht="11.25">
      <c r="A9" s="25" t="s">
        <v>151</v>
      </c>
      <c r="B9" s="25"/>
    </row>
    <row r="10" spans="1:2" ht="11.25">
      <c r="A10" s="25"/>
      <c r="B10" s="25" t="s">
        <v>122</v>
      </c>
    </row>
    <row r="11" spans="1:2" ht="11.25">
      <c r="A11" s="25"/>
      <c r="B11" s="25"/>
    </row>
    <row r="12" spans="1:2" ht="11.25">
      <c r="A12" s="107" t="s">
        <v>40</v>
      </c>
      <c r="B12" s="25"/>
    </row>
    <row r="13" spans="1:2" ht="11.25">
      <c r="A13" s="25" t="s">
        <v>41</v>
      </c>
      <c r="B13" s="25" t="s">
        <v>42</v>
      </c>
    </row>
    <row r="14" spans="1:2" ht="11.25">
      <c r="A14" s="25" t="s">
        <v>43</v>
      </c>
      <c r="B14" s="25" t="s">
        <v>152</v>
      </c>
    </row>
    <row r="15" spans="1:2" ht="11.25">
      <c r="A15" s="25"/>
      <c r="B15" s="25"/>
    </row>
    <row r="16" spans="1:2" ht="11.25">
      <c r="A16" s="107" t="s">
        <v>123</v>
      </c>
      <c r="B16" s="25"/>
    </row>
    <row r="17" spans="1:2" ht="11.25">
      <c r="A17" s="25" t="s">
        <v>124</v>
      </c>
      <c r="B17" s="25"/>
    </row>
    <row r="18" spans="1:2" ht="11.25">
      <c r="A18" s="25"/>
      <c r="B18" s="25" t="s">
        <v>153</v>
      </c>
    </row>
    <row r="19" spans="1:2" ht="11.25">
      <c r="A19" s="25"/>
      <c r="B19" s="25"/>
    </row>
    <row r="20" spans="1:2" ht="11.25">
      <c r="A20" s="107" t="s">
        <v>22</v>
      </c>
      <c r="B20" s="25"/>
    </row>
    <row r="21" spans="1:2" ht="11.25">
      <c r="A21" s="25" t="s">
        <v>154</v>
      </c>
      <c r="B21" s="25"/>
    </row>
    <row r="22" spans="1:2" ht="11.25">
      <c r="A22" s="25"/>
      <c r="B22" s="25"/>
    </row>
    <row r="23" spans="1:2" ht="12.75">
      <c r="A23" s="183" t="s">
        <v>44</v>
      </c>
      <c r="B23" s="181"/>
    </row>
    <row r="24" spans="1:2" ht="60.75" customHeight="1">
      <c r="A24" s="184" t="s">
        <v>155</v>
      </c>
      <c r="B24" s="184"/>
    </row>
    <row r="25" spans="1:2" ht="11.25">
      <c r="A25" s="25" t="s">
        <v>156</v>
      </c>
      <c r="B25" s="25"/>
    </row>
    <row r="26" spans="1:2" ht="22.5">
      <c r="A26" s="25"/>
      <c r="B26" s="103" t="s">
        <v>125</v>
      </c>
    </row>
    <row r="27" spans="1:2" ht="11.25">
      <c r="A27" s="25" t="s">
        <v>52</v>
      </c>
      <c r="B27" s="25"/>
    </row>
    <row r="28" spans="1:2" ht="11.25">
      <c r="A28" s="25"/>
      <c r="B28" s="25"/>
    </row>
    <row r="29" spans="1:2" ht="11.25">
      <c r="A29" s="107" t="s">
        <v>45</v>
      </c>
      <c r="B29" s="25"/>
    </row>
    <row r="30" spans="1:2" ht="11.25">
      <c r="A30" s="105" t="s">
        <v>46</v>
      </c>
      <c r="B30" s="25"/>
    </row>
    <row r="31" spans="1:2" ht="33.75">
      <c r="A31" s="25"/>
      <c r="B31" s="103" t="s">
        <v>126</v>
      </c>
    </row>
    <row r="32" spans="1:2" ht="11.25">
      <c r="A32" s="25" t="s">
        <v>157</v>
      </c>
      <c r="B32" s="25"/>
    </row>
    <row r="33" spans="1:2" ht="33.75">
      <c r="A33" s="25"/>
      <c r="B33" s="103" t="s">
        <v>127</v>
      </c>
    </row>
    <row r="34" spans="1:2" ht="11.25">
      <c r="A34" s="105" t="s">
        <v>47</v>
      </c>
      <c r="B34" s="25"/>
    </row>
    <row r="35" spans="1:2" ht="11.25">
      <c r="A35" s="25"/>
      <c r="B35" s="103" t="s">
        <v>50</v>
      </c>
    </row>
    <row r="36" spans="1:2" ht="22.5">
      <c r="A36" s="25"/>
      <c r="B36" s="103" t="s">
        <v>158</v>
      </c>
    </row>
    <row r="37" spans="1:2" ht="11.25">
      <c r="A37" s="105" t="s">
        <v>130</v>
      </c>
      <c r="B37" s="25"/>
    </row>
    <row r="38" spans="1:2" ht="11.25">
      <c r="A38" s="25"/>
      <c r="B38" s="25"/>
    </row>
    <row r="39" spans="1:2" ht="12.75">
      <c r="A39" s="183" t="s">
        <v>48</v>
      </c>
      <c r="B39" s="181"/>
    </row>
    <row r="40" spans="1:2" ht="24" customHeight="1">
      <c r="A40" s="184" t="s">
        <v>128</v>
      </c>
      <c r="B40" s="184"/>
    </row>
    <row r="41" spans="1:2" ht="11.25">
      <c r="A41" s="25"/>
      <c r="B41" s="25"/>
    </row>
    <row r="42" spans="1:2" ht="11.25">
      <c r="A42" s="107" t="s">
        <v>49</v>
      </c>
      <c r="B42" s="25"/>
    </row>
    <row r="43" spans="1:2" ht="23.25" customHeight="1">
      <c r="A43" s="172" t="s">
        <v>129</v>
      </c>
      <c r="B43" s="172"/>
    </row>
    <row r="44" spans="1:2" ht="11.25">
      <c r="A44" s="25"/>
      <c r="B44" s="25"/>
    </row>
    <row r="45" spans="1:2" ht="11.25">
      <c r="A45" s="134">
        <v>4</v>
      </c>
      <c r="B45" s="134"/>
    </row>
  </sheetData>
  <sheetProtection password="EF65" sheet="1" objects="1" scenarios="1"/>
  <mergeCells count="6">
    <mergeCell ref="A43:B43"/>
    <mergeCell ref="A45:B45"/>
    <mergeCell ref="A23:B23"/>
    <mergeCell ref="A24:B24"/>
    <mergeCell ref="A39:B39"/>
    <mergeCell ref="A40:B40"/>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99"/>
  <sheetViews>
    <sheetView workbookViewId="0" topLeftCell="A1">
      <selection activeCell="B3" sqref="B3"/>
    </sheetView>
  </sheetViews>
  <sheetFormatPr defaultColWidth="9.00390625" defaultRowHeight="12.75"/>
  <cols>
    <col min="1" max="1" width="7.625" style="1" customWidth="1"/>
    <col min="2" max="4" width="11.625" style="0" customWidth="1"/>
    <col min="5" max="7" width="11.625" style="2" customWidth="1"/>
    <col min="8" max="48" width="9.125" style="2" customWidth="1"/>
  </cols>
  <sheetData>
    <row r="1" spans="1:7" ht="27" customHeight="1">
      <c r="A1" s="116" t="s">
        <v>159</v>
      </c>
      <c r="B1" s="117" t="s">
        <v>107</v>
      </c>
      <c r="C1" s="118" t="s">
        <v>160</v>
      </c>
      <c r="D1" s="118" t="s">
        <v>161</v>
      </c>
      <c r="E1" s="117" t="s">
        <v>162</v>
      </c>
      <c r="F1" s="118" t="s">
        <v>163</v>
      </c>
      <c r="G1" s="119" t="s">
        <v>164</v>
      </c>
    </row>
    <row r="2" spans="1:7" ht="12.75">
      <c r="A2" s="120">
        <v>302</v>
      </c>
      <c r="B2" s="121">
        <f>+Strana2!D13</f>
        <v>0</v>
      </c>
      <c r="C2" s="121">
        <f>+Strana2!E13</f>
        <v>0</v>
      </c>
      <c r="D2" s="121">
        <v>5</v>
      </c>
      <c r="E2" s="121">
        <f>CEILING(+B2*0.05,1)</f>
        <v>0</v>
      </c>
      <c r="F2" s="121">
        <f>+C2-E2</f>
        <v>0</v>
      </c>
      <c r="G2" s="122">
        <f aca="true" t="shared" si="0" ref="G2:G16">IF((OR(ABS(F2)&gt;15,ABS(F2)&gt;ABS(B2*0.001))),0,1)</f>
        <v>1</v>
      </c>
    </row>
    <row r="3" spans="1:7" ht="12.75">
      <c r="A3" s="120">
        <v>303</v>
      </c>
      <c r="B3" s="123">
        <f>+Strana2!D14</f>
        <v>0</v>
      </c>
      <c r="C3" s="121">
        <f>+Strana2!E14</f>
        <v>0</v>
      </c>
      <c r="D3" s="121">
        <v>22</v>
      </c>
      <c r="E3" s="121">
        <f>CEILING(+B3*0.22,1)</f>
        <v>0</v>
      </c>
      <c r="F3" s="121">
        <f aca="true" t="shared" si="1" ref="F3:F17">+C3-E3</f>
        <v>0</v>
      </c>
      <c r="G3" s="122">
        <f t="shared" si="0"/>
        <v>1</v>
      </c>
    </row>
    <row r="4" spans="1:7" ht="12.75">
      <c r="A4" s="120">
        <v>304</v>
      </c>
      <c r="B4" s="121">
        <f>+Strana2!D15</f>
        <v>0</v>
      </c>
      <c r="C4" s="121">
        <f>+Strana2!E15</f>
        <v>0</v>
      </c>
      <c r="D4" s="121">
        <v>5</v>
      </c>
      <c r="E4" s="121">
        <f>CEILING(+B4*0.05,1)</f>
        <v>0</v>
      </c>
      <c r="F4" s="121">
        <f t="shared" si="1"/>
        <v>0</v>
      </c>
      <c r="G4" s="122">
        <f t="shared" si="0"/>
        <v>1</v>
      </c>
    </row>
    <row r="5" spans="1:7" ht="12.75">
      <c r="A5" s="120">
        <v>305</v>
      </c>
      <c r="B5" s="121">
        <f>+Strana2!D16</f>
        <v>0</v>
      </c>
      <c r="C5" s="121">
        <f>+Strana2!E16</f>
        <v>0</v>
      </c>
      <c r="D5" s="121">
        <v>22</v>
      </c>
      <c r="E5" s="121">
        <f>CEILING(+B5*0.22,1)</f>
        <v>0</v>
      </c>
      <c r="F5" s="121">
        <f t="shared" si="1"/>
        <v>0</v>
      </c>
      <c r="G5" s="122">
        <f t="shared" si="0"/>
        <v>1</v>
      </c>
    </row>
    <row r="6" spans="1:7" ht="12.75">
      <c r="A6" s="120">
        <v>322</v>
      </c>
      <c r="B6" s="121">
        <f>+Strana2!D20</f>
        <v>0</v>
      </c>
      <c r="C6" s="121">
        <f>+Strana2!E20</f>
        <v>0</v>
      </c>
      <c r="D6" s="121">
        <v>5</v>
      </c>
      <c r="E6" s="121">
        <f>CEILING(+B6*0.05,1)</f>
        <v>0</v>
      </c>
      <c r="F6" s="121">
        <f t="shared" si="1"/>
        <v>0</v>
      </c>
      <c r="G6" s="122">
        <f t="shared" si="0"/>
        <v>1</v>
      </c>
    </row>
    <row r="7" spans="1:7" ht="12.75">
      <c r="A7" s="120">
        <v>323</v>
      </c>
      <c r="B7" s="121">
        <f>+Strana2!D21</f>
        <v>0</v>
      </c>
      <c r="C7" s="121">
        <f>+Strana2!E21</f>
        <v>0</v>
      </c>
      <c r="D7" s="121">
        <v>22</v>
      </c>
      <c r="E7" s="121">
        <f>CEILING(+B7*0.22,1)</f>
        <v>0</v>
      </c>
      <c r="F7" s="121">
        <f t="shared" si="1"/>
        <v>0</v>
      </c>
      <c r="G7" s="122">
        <f t="shared" si="0"/>
        <v>1</v>
      </c>
    </row>
    <row r="8" spans="1:7" ht="12.75">
      <c r="A8" s="120">
        <v>324</v>
      </c>
      <c r="B8" s="121">
        <f>+Strana2!D22</f>
        <v>0</v>
      </c>
      <c r="C8" s="121">
        <f>+Strana2!E22</f>
        <v>0</v>
      </c>
      <c r="D8" s="121">
        <v>5</v>
      </c>
      <c r="E8" s="121">
        <f>CEILING(+B8*0.05,1)</f>
        <v>0</v>
      </c>
      <c r="F8" s="121">
        <f t="shared" si="1"/>
        <v>0</v>
      </c>
      <c r="G8" s="122">
        <f t="shared" si="0"/>
        <v>1</v>
      </c>
    </row>
    <row r="9" spans="1:7" ht="12.75">
      <c r="A9" s="120">
        <v>325</v>
      </c>
      <c r="B9" s="121">
        <f>+Strana2!D23</f>
        <v>0</v>
      </c>
      <c r="C9" s="121">
        <f>+Strana2!E23</f>
        <v>0</v>
      </c>
      <c r="D9" s="121">
        <v>22</v>
      </c>
      <c r="E9" s="121">
        <f>CEILING(+B9*0.22,1)</f>
        <v>0</v>
      </c>
      <c r="F9" s="121">
        <f t="shared" si="1"/>
        <v>0</v>
      </c>
      <c r="G9" s="122">
        <f t="shared" si="0"/>
        <v>1</v>
      </c>
    </row>
    <row r="10" spans="1:7" ht="12.75">
      <c r="A10" s="120">
        <v>332</v>
      </c>
      <c r="B10" s="121">
        <f>+Strana2!D26</f>
        <v>0</v>
      </c>
      <c r="C10" s="121">
        <f>+Strana2!E26</f>
        <v>0</v>
      </c>
      <c r="D10" s="121">
        <v>5</v>
      </c>
      <c r="E10" s="121">
        <f>CEILING(+B10*0.05,1)</f>
        <v>0</v>
      </c>
      <c r="F10" s="121">
        <f t="shared" si="1"/>
        <v>0</v>
      </c>
      <c r="G10" s="122">
        <f t="shared" si="0"/>
        <v>1</v>
      </c>
    </row>
    <row r="11" spans="1:7" ht="12.75">
      <c r="A11" s="120">
        <v>333</v>
      </c>
      <c r="B11" s="121">
        <f>+Strana2!D27</f>
        <v>0</v>
      </c>
      <c r="C11" s="121">
        <f>+Strana2!E27</f>
        <v>0</v>
      </c>
      <c r="D11" s="121">
        <v>22</v>
      </c>
      <c r="E11" s="121">
        <f>CEILING(+B11*0.22,1)</f>
        <v>0</v>
      </c>
      <c r="F11" s="121">
        <f t="shared" si="1"/>
        <v>0</v>
      </c>
      <c r="G11" s="122">
        <f t="shared" si="0"/>
        <v>1</v>
      </c>
    </row>
    <row r="12" spans="1:7" ht="12.75">
      <c r="A12" s="120">
        <v>334</v>
      </c>
      <c r="B12" s="121">
        <f>+Strana2!D28</f>
        <v>0</v>
      </c>
      <c r="C12" s="121">
        <f>+Strana2!E28</f>
        <v>0</v>
      </c>
      <c r="D12" s="121">
        <v>5</v>
      </c>
      <c r="E12" s="121">
        <f>CEILING(+B12*0.05,1)</f>
        <v>0</v>
      </c>
      <c r="F12" s="121">
        <f t="shared" si="1"/>
        <v>0</v>
      </c>
      <c r="G12" s="122">
        <f t="shared" si="0"/>
        <v>1</v>
      </c>
    </row>
    <row r="13" spans="1:7" ht="12.75">
      <c r="A13" s="120">
        <v>335</v>
      </c>
      <c r="B13" s="121">
        <f>+Strana2!D29</f>
        <v>0</v>
      </c>
      <c r="C13" s="121">
        <f>+Strana2!E29</f>
        <v>0</v>
      </c>
      <c r="D13" s="121">
        <v>22</v>
      </c>
      <c r="E13" s="121">
        <f>CEILING(+B13*0.22,1)</f>
        <v>0</v>
      </c>
      <c r="F13" s="121">
        <f t="shared" si="1"/>
        <v>0</v>
      </c>
      <c r="G13" s="122">
        <f t="shared" si="0"/>
        <v>1</v>
      </c>
    </row>
    <row r="14" spans="1:7" ht="12.75">
      <c r="A14" s="120">
        <v>444</v>
      </c>
      <c r="B14" s="121">
        <f>+Strana2!D38</f>
        <v>0</v>
      </c>
      <c r="C14" s="121">
        <f>+Strana2!F38</f>
        <v>0</v>
      </c>
      <c r="D14" s="121">
        <v>5</v>
      </c>
      <c r="E14" s="121">
        <f>CEILING(+B14*0.05,1)</f>
        <v>0</v>
      </c>
      <c r="F14" s="121">
        <f t="shared" si="1"/>
        <v>0</v>
      </c>
      <c r="G14" s="122">
        <f t="shared" si="0"/>
        <v>1</v>
      </c>
    </row>
    <row r="15" spans="1:7" ht="12.75">
      <c r="A15" s="120">
        <v>445</v>
      </c>
      <c r="B15" s="121">
        <f>+Strana2!D39</f>
        <v>0</v>
      </c>
      <c r="C15" s="121">
        <f>+Strana2!F39</f>
        <v>0</v>
      </c>
      <c r="D15" s="121">
        <v>22</v>
      </c>
      <c r="E15" s="121">
        <f>CEILING(+B15*0.22,1)</f>
        <v>0</v>
      </c>
      <c r="F15" s="121">
        <f t="shared" si="1"/>
        <v>0</v>
      </c>
      <c r="G15" s="122">
        <f t="shared" si="0"/>
        <v>1</v>
      </c>
    </row>
    <row r="16" spans="1:7" ht="12.75">
      <c r="A16" s="120">
        <v>534</v>
      </c>
      <c r="B16" s="121">
        <f>+Strana2!D43</f>
        <v>0</v>
      </c>
      <c r="C16" s="121">
        <f>+Strana2!F43</f>
        <v>0</v>
      </c>
      <c r="D16" s="121">
        <v>5</v>
      </c>
      <c r="E16" s="121">
        <f>CEILING(+B16*0.05,1)</f>
        <v>0</v>
      </c>
      <c r="F16" s="121">
        <f t="shared" si="1"/>
        <v>0</v>
      </c>
      <c r="G16" s="122">
        <f t="shared" si="0"/>
        <v>1</v>
      </c>
    </row>
    <row r="17" spans="1:7" ht="13.5" thickBot="1">
      <c r="A17" s="124">
        <v>535</v>
      </c>
      <c r="B17" s="125">
        <f>+Strana2!D44</f>
        <v>0</v>
      </c>
      <c r="C17" s="125">
        <f>+Strana2!F44</f>
        <v>0</v>
      </c>
      <c r="D17" s="125">
        <v>22</v>
      </c>
      <c r="E17" s="125">
        <f>CEILING(+B17*0.22,1)</f>
        <v>0</v>
      </c>
      <c r="F17" s="125">
        <f t="shared" si="1"/>
        <v>0</v>
      </c>
      <c r="G17" s="126">
        <f>IF((OR(ABS(F17)&gt;15,ABS(F17)&gt;ABS(B17*0.001))),0,1)</f>
        <v>1</v>
      </c>
    </row>
    <row r="18" spans="1:7" ht="12.75">
      <c r="A18" s="127"/>
      <c r="B18" s="128"/>
      <c r="C18" s="128"/>
      <c r="D18" s="128"/>
      <c r="E18" s="128"/>
      <c r="F18" s="128"/>
      <c r="G18" s="128"/>
    </row>
    <row r="19" spans="1:7" ht="12.75" hidden="1">
      <c r="A19" s="127"/>
      <c r="B19" s="128"/>
      <c r="C19" s="128"/>
      <c r="D19" s="128"/>
      <c r="E19" s="128"/>
      <c r="F19" s="128"/>
      <c r="G19" s="128">
        <f>PRODUCT(G2:G18)</f>
        <v>1</v>
      </c>
    </row>
    <row r="20" spans="1:7" ht="13.5" thickBot="1">
      <c r="A20" s="127"/>
      <c r="B20" s="128"/>
      <c r="C20" s="128"/>
      <c r="D20" s="128"/>
      <c r="E20" s="128"/>
      <c r="F20" s="128"/>
      <c r="G20" s="128"/>
    </row>
    <row r="21" spans="1:7" ht="21" customHeight="1" thickBot="1" thickTop="1">
      <c r="A21" s="185" t="str">
        <f>IF(G19=1,T(A22),T(A23))</f>
        <v>Daňové přiznání je ve všech kontrolovaných bodech v pořádku.</v>
      </c>
      <c r="B21" s="186"/>
      <c r="C21" s="186"/>
      <c r="D21" s="186"/>
      <c r="E21" s="186"/>
      <c r="F21" s="186"/>
      <c r="G21" s="187"/>
    </row>
    <row r="22" spans="1:7" ht="11.25" customHeight="1" hidden="1">
      <c r="A22" s="129" t="s">
        <v>165</v>
      </c>
      <c r="B22" s="128"/>
      <c r="C22" s="128"/>
      <c r="D22" s="128"/>
      <c r="E22" s="128"/>
      <c r="F22" s="128"/>
      <c r="G22" s="128"/>
    </row>
    <row r="23" spans="1:7" ht="11.25" customHeight="1" hidden="1">
      <c r="A23" s="129" t="s">
        <v>166</v>
      </c>
      <c r="B23" s="128"/>
      <c r="C23" s="128"/>
      <c r="D23" s="128"/>
      <c r="E23" s="128"/>
      <c r="F23" s="128"/>
      <c r="G23" s="128"/>
    </row>
    <row r="24" spans="1:7" ht="11.25" customHeight="1" hidden="1">
      <c r="A24" s="127"/>
      <c r="B24" s="128"/>
      <c r="C24" s="128"/>
      <c r="D24" s="128"/>
      <c r="E24" s="128"/>
      <c r="F24" s="128"/>
      <c r="G24" s="128"/>
    </row>
    <row r="25" spans="1:7" ht="13.5" thickTop="1">
      <c r="A25" s="127"/>
      <c r="B25" s="128"/>
      <c r="C25" s="128"/>
      <c r="D25" s="128"/>
      <c r="E25" s="128"/>
      <c r="F25" s="128"/>
      <c r="G25" s="128"/>
    </row>
    <row r="26" spans="1:7" ht="12.75">
      <c r="A26" s="127"/>
      <c r="B26" s="128"/>
      <c r="C26" s="128"/>
      <c r="D26" s="128"/>
      <c r="E26" s="128"/>
      <c r="F26" s="128"/>
      <c r="G26" s="128"/>
    </row>
    <row r="27" spans="1:7" ht="12.75">
      <c r="A27" s="127"/>
      <c r="B27" s="128"/>
      <c r="C27" s="128"/>
      <c r="D27" s="128"/>
      <c r="E27" s="128"/>
      <c r="F27" s="128"/>
      <c r="G27" s="128"/>
    </row>
    <row r="28" spans="1:7" ht="12.75">
      <c r="A28" s="127"/>
      <c r="B28" s="128"/>
      <c r="C28" s="128"/>
      <c r="D28" s="128"/>
      <c r="E28" s="128"/>
      <c r="F28" s="128"/>
      <c r="G28" s="128"/>
    </row>
    <row r="29" spans="1:7" ht="12.75">
      <c r="A29" s="127"/>
      <c r="B29" s="128"/>
      <c r="C29" s="128"/>
      <c r="D29" s="128"/>
      <c r="E29" s="128"/>
      <c r="F29" s="128"/>
      <c r="G29" s="128"/>
    </row>
    <row r="30" spans="1:7" ht="12.75">
      <c r="A30" s="127"/>
      <c r="B30" s="128"/>
      <c r="C30" s="128"/>
      <c r="D30" s="128"/>
      <c r="E30" s="128"/>
      <c r="F30" s="128"/>
      <c r="G30" s="128"/>
    </row>
    <row r="31" spans="1:4" ht="12.75">
      <c r="A31" s="3"/>
      <c r="B31" s="2"/>
      <c r="C31" s="2"/>
      <c r="D31" s="2"/>
    </row>
    <row r="32" spans="1:4" ht="12.75">
      <c r="A32" s="3"/>
      <c r="B32" s="2"/>
      <c r="C32" s="2"/>
      <c r="D32" s="2"/>
    </row>
    <row r="33" s="2" customFormat="1" ht="12.75">
      <c r="A33" s="3"/>
    </row>
    <row r="34" s="2" customFormat="1" ht="12.75">
      <c r="A34" s="3"/>
    </row>
    <row r="35" s="2" customFormat="1" ht="12.75">
      <c r="A35" s="3"/>
    </row>
    <row r="36" s="2" customFormat="1" ht="12.75">
      <c r="A36" s="3"/>
    </row>
    <row r="37" s="2" customFormat="1" ht="12.75">
      <c r="A37" s="3"/>
    </row>
    <row r="38" s="2" customFormat="1" ht="12.75">
      <c r="A38" s="3"/>
    </row>
    <row r="39" s="2" customFormat="1" ht="12.75">
      <c r="A39" s="3"/>
    </row>
    <row r="40" s="2" customFormat="1" ht="12.75">
      <c r="A40" s="3"/>
    </row>
    <row r="41" s="2" customFormat="1" ht="12.75">
      <c r="A41" s="3"/>
    </row>
    <row r="42" s="2" customFormat="1" ht="12.75">
      <c r="A42" s="3"/>
    </row>
    <row r="43" s="2" customFormat="1" ht="12.75">
      <c r="A43" s="3"/>
    </row>
    <row r="44" s="2" customFormat="1" ht="12.75">
      <c r="A44" s="3"/>
    </row>
    <row r="45" s="2" customFormat="1" ht="12.75">
      <c r="A45" s="3"/>
    </row>
    <row r="46" s="2" customFormat="1" ht="12.75">
      <c r="A46" s="3"/>
    </row>
    <row r="47" s="2" customFormat="1" ht="12.75">
      <c r="A47" s="3"/>
    </row>
    <row r="48" s="2" customFormat="1" ht="12.75">
      <c r="A48" s="3"/>
    </row>
    <row r="49" s="2" customFormat="1" ht="12.75">
      <c r="A49" s="3"/>
    </row>
    <row r="50" s="2" customFormat="1" ht="12.75">
      <c r="A50" s="3"/>
    </row>
    <row r="51" s="2" customFormat="1" ht="12.75">
      <c r="A51" s="3"/>
    </row>
    <row r="52" s="2" customFormat="1" ht="12.75">
      <c r="A52" s="3"/>
    </row>
    <row r="53" s="2" customFormat="1" ht="12.75">
      <c r="A53" s="3"/>
    </row>
    <row r="54" s="2" customFormat="1" ht="12.75">
      <c r="A54" s="3"/>
    </row>
    <row r="55" s="2" customFormat="1" ht="12.75">
      <c r="A55" s="3"/>
    </row>
    <row r="56" s="2" customFormat="1" ht="12.75">
      <c r="A56" s="3"/>
    </row>
    <row r="57" s="2" customFormat="1" ht="12.75">
      <c r="A57" s="3"/>
    </row>
    <row r="58" s="2" customFormat="1" ht="12.75">
      <c r="A58" s="3"/>
    </row>
    <row r="59" s="2" customFormat="1" ht="12.75">
      <c r="A59" s="3"/>
    </row>
    <row r="60" s="2" customFormat="1" ht="12.75">
      <c r="A60" s="3"/>
    </row>
    <row r="61" s="2" customFormat="1" ht="12.75">
      <c r="A61" s="3"/>
    </row>
    <row r="62" s="2" customFormat="1" ht="12.75">
      <c r="A62" s="3"/>
    </row>
    <row r="63" s="2" customFormat="1" ht="12.75">
      <c r="A63" s="3"/>
    </row>
    <row r="64" s="2" customFormat="1" ht="12.75">
      <c r="A64" s="3"/>
    </row>
    <row r="65" s="2" customFormat="1" ht="12.75">
      <c r="A65" s="3"/>
    </row>
    <row r="66" s="2" customFormat="1" ht="12.75">
      <c r="A66" s="3"/>
    </row>
    <row r="67" s="2" customFormat="1" ht="12.75">
      <c r="A67" s="3"/>
    </row>
    <row r="68" s="2" customFormat="1" ht="12.75">
      <c r="A68" s="3"/>
    </row>
    <row r="69" s="2" customFormat="1" ht="12.75">
      <c r="A69" s="3"/>
    </row>
    <row r="70" s="2" customFormat="1" ht="12.75">
      <c r="A70" s="3"/>
    </row>
    <row r="71" s="2" customFormat="1" ht="12.75">
      <c r="A71" s="3"/>
    </row>
    <row r="72" s="2" customFormat="1" ht="12.75">
      <c r="A72" s="3"/>
    </row>
    <row r="73" s="2" customFormat="1" ht="12.75">
      <c r="A73" s="3"/>
    </row>
    <row r="74" s="2" customFormat="1" ht="12.75">
      <c r="A74" s="3"/>
    </row>
    <row r="75" s="2" customFormat="1" ht="12.75">
      <c r="A75" s="3"/>
    </row>
    <row r="76" s="2" customFormat="1" ht="12.75">
      <c r="A76" s="3"/>
    </row>
    <row r="77" s="2" customFormat="1" ht="12.75">
      <c r="A77" s="3"/>
    </row>
    <row r="78" s="2" customFormat="1" ht="12.75">
      <c r="A78" s="3"/>
    </row>
    <row r="79" s="2" customFormat="1" ht="12.75">
      <c r="A79" s="3"/>
    </row>
    <row r="80" s="2" customFormat="1" ht="12.75">
      <c r="A80" s="3"/>
    </row>
    <row r="81" s="2" customFormat="1" ht="12.75">
      <c r="A81" s="3"/>
    </row>
    <row r="82" s="2" customFormat="1" ht="12.75">
      <c r="A82" s="3"/>
    </row>
    <row r="83" s="2" customFormat="1" ht="12.75">
      <c r="A83" s="3"/>
    </row>
    <row r="84" s="2" customFormat="1" ht="12.75">
      <c r="A84" s="3"/>
    </row>
    <row r="85" s="2" customFormat="1" ht="12.75">
      <c r="A85" s="3"/>
    </row>
    <row r="86" s="2" customFormat="1" ht="12.75">
      <c r="A86" s="3"/>
    </row>
    <row r="87" s="2" customFormat="1" ht="12.75">
      <c r="A87" s="3"/>
    </row>
    <row r="88" s="2" customFormat="1" ht="12.75">
      <c r="A88" s="3"/>
    </row>
    <row r="89" s="2" customFormat="1" ht="12.75">
      <c r="A89" s="3"/>
    </row>
    <row r="90" s="2" customFormat="1" ht="12.75">
      <c r="A90" s="3"/>
    </row>
    <row r="91" s="2" customFormat="1" ht="12.75">
      <c r="A91" s="3"/>
    </row>
    <row r="92" s="2" customFormat="1" ht="12.75">
      <c r="A92" s="3"/>
    </row>
    <row r="93" s="2" customFormat="1" ht="12.75">
      <c r="A93" s="3"/>
    </row>
    <row r="94" s="2" customFormat="1" ht="12.75">
      <c r="A94" s="3"/>
    </row>
    <row r="95" s="2" customFormat="1" ht="12.75">
      <c r="A95" s="3"/>
    </row>
    <row r="96" s="2" customFormat="1" ht="12.75">
      <c r="A96" s="3"/>
    </row>
    <row r="97" s="2" customFormat="1" ht="12.75">
      <c r="A97" s="3"/>
    </row>
    <row r="98" s="2" customFormat="1" ht="12.75">
      <c r="A98" s="3"/>
    </row>
    <row r="99" s="2" customFormat="1" ht="12.75">
      <c r="A99" s="3"/>
    </row>
  </sheetData>
  <sheetProtection password="EF65" sheet="1" objects="1" scenarios="1"/>
  <mergeCells count="1">
    <mergeCell ref="A21:G2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Martin ŠTĚPÁN</dc:creator>
  <cp:keywords/>
  <dc:description/>
  <cp:lastModifiedBy>Martin Stepan</cp:lastModifiedBy>
  <cp:lastPrinted>2001-07-18T11:14:03Z</cp:lastPrinted>
  <dcterms:created xsi:type="dcterms:W3CDTF">2000-12-13T13:09:15Z</dcterms:created>
  <dcterms:modified xsi:type="dcterms:W3CDTF">2002-01-28T13:45:18Z</dcterms:modified>
  <cp:category/>
  <cp:version/>
  <cp:contentType/>
  <cp:contentStatus/>
</cp:coreProperties>
</file>