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firstSheet="1" activeTab="1"/>
  </bookViews>
  <sheets>
    <sheet name="xxxxxx" sheetId="1" state="veryHidden" r:id="rId1"/>
    <sheet name="R1" sheetId="2" r:id="rId2"/>
    <sheet name="R2" sheetId="3" r:id="rId3"/>
    <sheet name="R3" sheetId="4" r:id="rId4"/>
    <sheet name="R4" sheetId="5" r:id="rId5"/>
    <sheet name="V1" sheetId="6" r:id="rId6"/>
    <sheet name="V2" sheetId="7" r:id="rId7"/>
  </sheets>
  <definedNames>
    <definedName name="_xlnm.Print_Area" localSheetId="1">'R1'!$A$2:$L$41</definedName>
    <definedName name="_xlnm.Print_Area" localSheetId="2">'R2'!$A$1:$I$40</definedName>
    <definedName name="_xlnm.Print_Area" localSheetId="3">'R3'!$A$1:$G$36</definedName>
    <definedName name="_xlnm.Print_Area" localSheetId="4">'R4'!$A$1:$H$39</definedName>
    <definedName name="_xlnm.Print_Area" localSheetId="5">'V1'!$A$1:$L$39</definedName>
    <definedName name="_xlnm.Print_Area" localSheetId="6">'V2'!$A$1:$H$39</definedName>
  </definedNames>
  <calcPr fullCalcOnLoad="1"/>
</workbook>
</file>

<file path=xl/sharedStrings.xml><?xml version="1.0" encoding="utf-8"?>
<sst xmlns="http://schemas.openxmlformats.org/spreadsheetml/2006/main" count="533" uniqueCount="374">
  <si>
    <t>Název a sídlo účetní jednotky</t>
  </si>
  <si>
    <t xml:space="preserve"> označ</t>
  </si>
  <si>
    <t>A.</t>
  </si>
  <si>
    <t>B.</t>
  </si>
  <si>
    <t>a</t>
  </si>
  <si>
    <t>I.</t>
  </si>
  <si>
    <t>II.</t>
  </si>
  <si>
    <t>III.</t>
  </si>
  <si>
    <t>IV.</t>
  </si>
  <si>
    <t>V.</t>
  </si>
  <si>
    <t>( v celých tisících Kč )</t>
  </si>
  <si>
    <t>AKTIVA</t>
  </si>
  <si>
    <t>b</t>
  </si>
  <si>
    <t>AKTIVA CELKEM (ř.02+03+21+48)</t>
  </si>
  <si>
    <t>Stálá aktiva (ř.04+05+13+14+15)</t>
  </si>
  <si>
    <t>Pozemky</t>
  </si>
  <si>
    <t>Samostatné movité věci a soubory movitých věcí</t>
  </si>
  <si>
    <t>Pěstitelské celky trvalých porostů</t>
  </si>
  <si>
    <t>Základní stádo a tažná zvířata</t>
  </si>
  <si>
    <t>Opravná položka k nabytému majetku</t>
  </si>
  <si>
    <t>Půjčky podnikům ve skupině</t>
  </si>
  <si>
    <t>Čís.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</si>
  <si>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</si>
  <si>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</si>
  <si>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</si>
  <si>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</si>
  <si>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</si>
  <si>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</si>
  <si>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</si>
  <si>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</si>
  <si>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</si>
  <si>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</si>
  <si>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</si>
  <si>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</si>
  <si>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</si>
  <si>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</si>
  <si>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</si>
  <si>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</si>
  <si>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</si>
  <si>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</si>
  <si>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</si>
  <si>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</si>
  <si>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</si>
  <si>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</si>
  <si>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</si>
  <si>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IKF</t>
  </si>
  <si>
    <t>Brutto</t>
  </si>
  <si>
    <t>Rok</t>
  </si>
  <si>
    <t>Korekce</t>
  </si>
  <si>
    <t>Měsíc</t>
  </si>
  <si>
    <t>Netto</t>
  </si>
  <si>
    <t>IČO</t>
  </si>
  <si>
    <t>Min.úč.</t>
  </si>
  <si>
    <t>období</t>
  </si>
  <si>
    <t>C.</t>
  </si>
  <si>
    <t>D.</t>
  </si>
  <si>
    <t>Oběžná aktiva  (ř. 22+29+35+44)</t>
  </si>
  <si>
    <t>Zásoby   (ř.23 až 28)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</si>
  <si>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</si>
  <si>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</si>
  <si>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</si>
  <si>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</si>
  <si>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</si>
  <si>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</si>
  <si>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Dlouhodobé pohledávky  (ř. 30 až 34)</t>
  </si>
  <si>
    <t>Pohledávky z obchodního styku</t>
  </si>
  <si>
    <t>Pohledávky ke společníkům a sdružení</t>
  </si>
  <si>
    <t>Pohledávky v podnicích s rozhodujícím vlivem</t>
  </si>
  <si>
    <t>Pohledávky v podnicích s podstatným vlivem</t>
  </si>
  <si>
    <t>Jiné pohledávky</t>
  </si>
  <si>
    <t>Krátkodobé pohledávky  (ř. 36 až 43)</t>
  </si>
  <si>
    <t xml:space="preserve">Pohledávky ke společníkům a sdružení </t>
  </si>
  <si>
    <t>Sociální zabezpečení</t>
  </si>
  <si>
    <t>Stát - daňové pohledávky</t>
  </si>
  <si>
    <t>Odložená daňová pohledávka</t>
  </si>
  <si>
    <t>Finanční majetek  (ř. 45 až 47)</t>
  </si>
  <si>
    <t>Peníze</t>
  </si>
  <si>
    <t>Účty v bankách</t>
  </si>
  <si>
    <t>Krátkodobý finanční majetek</t>
  </si>
  <si>
    <t>Ostatní aktivita - přechodné účty aktiv  (ř. 49+53)</t>
  </si>
  <si>
    <t>Časové rozlišení  (ř. 50 až 52)</t>
  </si>
  <si>
    <t xml:space="preserve">Náklady příštích období </t>
  </si>
  <si>
    <t>Příjmy příštích období</t>
  </si>
  <si>
    <t>Kursové rozdíly aktivní</t>
  </si>
  <si>
    <t>Dohadné účty aktivní</t>
  </si>
  <si>
    <t>Kontrolní číslo   (ř. 01 až 53)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</si>
  <si>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</si>
  <si>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</si>
  <si>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</si>
  <si>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</si>
  <si>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</si>
  <si>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</si>
  <si>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</si>
  <si>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</si>
  <si>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</si>
  <si>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</si>
  <si>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</si>
  <si>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</si>
  <si>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</si>
  <si>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</si>
  <si>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</si>
  <si>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</si>
  <si>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</si>
  <si>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</si>
  <si>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</si>
  <si>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</si>
  <si>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</si>
  <si>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</si>
  <si>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</si>
  <si>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</si>
  <si>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</si>
  <si>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</si>
  <si>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</si>
  <si>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</si>
  <si>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</si>
  <si>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</si>
  <si>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</si>
  <si>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</si>
  <si>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</si>
  <si>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999</t>
  </si>
  <si>
    <t>PASIVA</t>
  </si>
  <si>
    <t>PASIVA CELKEM   (ř.55 +72+98)</t>
  </si>
  <si>
    <t>Kapitálové fondy   (ř. 60 až 63)</t>
  </si>
  <si>
    <t>Emisní ážio</t>
  </si>
  <si>
    <t>Ostatní kapitálové fondy</t>
  </si>
  <si>
    <t>Oceňovací rozdíly z přecenění majetku</t>
  </si>
  <si>
    <t>Fondy ze zisku  (ř. 65+66+67)</t>
  </si>
  <si>
    <t>Zákonný rezervní fond</t>
  </si>
  <si>
    <t>Nedělitelný fond</t>
  </si>
  <si>
    <t>Statutární a ostatní fondy</t>
  </si>
  <si>
    <t>Hospodářský výsledek minulých let  (ř. 69 + 70)</t>
  </si>
  <si>
    <t xml:space="preserve">Nerozdělený zisk minulých let </t>
  </si>
  <si>
    <t>Neuhrazená ztráta minulých let</t>
  </si>
  <si>
    <t xml:space="preserve">Hospodářský výsledek běžného účetního období (+/-) </t>
  </si>
  <si>
    <t>/ř.01-(+56+59+64+68+72+98)/</t>
  </si>
  <si>
    <t>Cizí zdroje      (ř. 73+77+84+94)</t>
  </si>
  <si>
    <t>Rezervy   (ř. 74+75+76)</t>
  </si>
  <si>
    <t xml:space="preserve">Rezervy zákonné </t>
  </si>
  <si>
    <t>Rezerva na kursové ztráty</t>
  </si>
  <si>
    <t>Ostatní rezervy</t>
  </si>
  <si>
    <t>Dlouhodobé závazky  (ř. 78 až 83)</t>
  </si>
  <si>
    <t>Závazky k podnikům s rozhodujícím vlivem</t>
  </si>
  <si>
    <t>Závazky k podnikům s podstatným vlivem</t>
  </si>
  <si>
    <t>Dlouhodobé přijaté zálohy</t>
  </si>
  <si>
    <t>Emitované dluhopisy</t>
  </si>
  <si>
    <t>Dlouhodobé směnky k úhradě</t>
  </si>
  <si>
    <t>Jiné dlouhodobé závazky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</si>
  <si>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</si>
  <si>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</si>
  <si>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</si>
  <si>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</si>
  <si>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</si>
  <si>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</si>
  <si>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</si>
  <si>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</si>
  <si>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</si>
  <si>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</si>
  <si>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</si>
  <si>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</si>
  <si>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</si>
  <si>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</si>
  <si>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</si>
  <si>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</si>
  <si>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</si>
  <si>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</si>
  <si>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</si>
  <si>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</si>
  <si>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</si>
  <si>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</si>
  <si>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</si>
  <si>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</si>
  <si>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</si>
  <si>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</si>
  <si>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</si>
  <si>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</si>
  <si>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</si>
  <si>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</si>
  <si>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Běžné úč.</t>
  </si>
  <si>
    <t>Krátkodobé závazky  (ř. 85 až 93)</t>
  </si>
  <si>
    <t>Závazky z obchodního styku</t>
  </si>
  <si>
    <t xml:space="preserve">Závazky ke společníkům a sdružení </t>
  </si>
  <si>
    <t>Závazky k zaměstnancům</t>
  </si>
  <si>
    <t>Závazky ze sociálního zabezpečení</t>
  </si>
  <si>
    <t>Stát - daňové závazky a dotace</t>
  </si>
  <si>
    <t>Odložený daňový závazek</t>
  </si>
  <si>
    <t>Jiné závazky</t>
  </si>
  <si>
    <t>Bankovní úvěry a výpomoci  (ř. 95+96+97)</t>
  </si>
  <si>
    <t>Bankovní úvěry dlouhodobé</t>
  </si>
  <si>
    <t xml:space="preserve">Běžné bankovní úvěry </t>
  </si>
  <si>
    <t>Krátkodobé finanční výpomoci</t>
  </si>
  <si>
    <t>Ostatní pasíva - přechodné účty pasív  (ř. 99+103)</t>
  </si>
  <si>
    <t>Časové rozlišení  (ř. 100+101+102)</t>
  </si>
  <si>
    <t>Výdaje příštích období</t>
  </si>
  <si>
    <t xml:space="preserve">Výnosy příštích období </t>
  </si>
  <si>
    <t>Kursové rozdíly pasivní</t>
  </si>
  <si>
    <t xml:space="preserve">Dohadné účty pasivní </t>
  </si>
  <si>
    <t>Kontrolní číslo   (ř. 54 až 103)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</si>
  <si>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</si>
  <si>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</si>
  <si>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</si>
  <si>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</si>
  <si>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</si>
  <si>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</si>
  <si>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</si>
  <si>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</si>
  <si>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</si>
  <si>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</si>
  <si>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</si>
  <si>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</si>
  <si>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</si>
  <si>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</si>
  <si>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</si>
  <si>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</si>
  <si>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</si>
  <si>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</si>
  <si>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</si>
  <si>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telefon:</t>
  </si>
  <si>
    <t>E.</t>
  </si>
  <si>
    <t>F.</t>
  </si>
  <si>
    <t>G.</t>
  </si>
  <si>
    <t>H.</t>
  </si>
  <si>
    <t>+</t>
  </si>
  <si>
    <t xml:space="preserve">IV. </t>
  </si>
  <si>
    <t>VI.</t>
  </si>
  <si>
    <t>*</t>
  </si>
  <si>
    <t>ve zkráceném rozsahu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</si>
  <si>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</si>
  <si>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</si>
  <si>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</si>
  <si>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</si>
  <si>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</si>
  <si>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Změna stavu vnitropodnikových zásob vlastní výroby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</si>
  <si>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</si>
  <si>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</si>
  <si>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</si>
  <si>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</si>
  <si>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</si>
  <si>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</si>
  <si>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Daně a poplatky</t>
  </si>
  <si>
    <t>Jiné provozní výnosy</t>
  </si>
  <si>
    <t>Jiné provozní náklady</t>
  </si>
  <si>
    <t>Zúčtování rezerv a časového rozlišení provozních výnosů</t>
  </si>
  <si>
    <t>Tvorba rezerv a časového rozlišení provozních nákladů</t>
  </si>
  <si>
    <t>Zúčtování opravných položek do provozních výnosů</t>
  </si>
  <si>
    <t>Zúčtování opravných položek do provozních nákladů</t>
  </si>
  <si>
    <t>Převod provozních výnosů</t>
  </si>
  <si>
    <t xml:space="preserve">Provozní hospodářský výsledek  </t>
  </si>
  <si>
    <t>/(ř.11-12-13+14-15-16+17-18+19-20+(-21)-(-22)/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</si>
  <si>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</si>
  <si>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</si>
  <si>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</si>
  <si>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</si>
  <si>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</si>
  <si>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</si>
  <si>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</si>
  <si>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</si>
  <si>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</si>
  <si>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</si>
  <si>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</si>
  <si>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</si>
  <si>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</si>
  <si>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</si>
  <si>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</si>
  <si>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</si>
  <si>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</si>
  <si>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</si>
  <si>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</si>
  <si>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</si>
  <si>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</si>
  <si>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</si>
  <si>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</si>
  <si>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</si>
  <si>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</si>
  <si>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</si>
  <si>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sledovaném</t>
  </si>
  <si>
    <t>minulém</t>
  </si>
  <si>
    <t>J.</t>
  </si>
  <si>
    <t>K.</t>
  </si>
  <si>
    <t>L.</t>
  </si>
  <si>
    <t>M.</t>
  </si>
  <si>
    <t>N.</t>
  </si>
  <si>
    <t>O.</t>
  </si>
  <si>
    <t>P.</t>
  </si>
  <si>
    <t>R.</t>
  </si>
  <si>
    <t>VII.</t>
  </si>
  <si>
    <t>VIII.</t>
  </si>
  <si>
    <t>IX.</t>
  </si>
  <si>
    <t>X.</t>
  </si>
  <si>
    <t>**</t>
  </si>
  <si>
    <t>XI.</t>
  </si>
  <si>
    <t>***</t>
  </si>
  <si>
    <t>Finanční výnosy</t>
  </si>
  <si>
    <t>Finanční náklady</t>
  </si>
  <si>
    <t>Zúčtování rezerv do finančních výnosů</t>
  </si>
  <si>
    <t>Tvorba rezerv na finanční náklady</t>
  </si>
  <si>
    <t>Zúčtování opravných položek do finančních výnosů</t>
  </si>
  <si>
    <t>Zúčtování opravných položek do finančních nákladů</t>
  </si>
  <si>
    <t>Převod finančních výnosů</t>
  </si>
  <si>
    <t>Převod finančních nákladů</t>
  </si>
  <si>
    <t xml:space="preserve">Hospodářský výsledek z finančních operací </t>
  </si>
  <si>
    <t xml:space="preserve"> /(ř.24-25+26-27+28-29+(-30)-(-31)/</t>
  </si>
  <si>
    <t>Daň z příjmů za běžnou činnost   (ř. 34 + 35)</t>
  </si>
  <si>
    <t>Hospodářský výsledek za běžnou činnost  (ř. 23+32-33)</t>
  </si>
  <si>
    <t>Mimořádné výnosy</t>
  </si>
  <si>
    <t>Mimořádné náklady</t>
  </si>
  <si>
    <t>Mimořádný hospodářský výsledek  (ř. 38-39-40)</t>
  </si>
  <si>
    <t>Převod podílu na hospodářském výsledku společníkům (+/-)</t>
  </si>
  <si>
    <t>Hospodářský výsledek za účetní období (+/-)  (ř.37+43-44)</t>
  </si>
  <si>
    <t>Hospodářský výsledek před zdaněním (+/-)  (ř. 23+32+38-39)</t>
  </si>
  <si>
    <t>Kontrolní číslo   (ř. 01 až 46)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</si>
  <si>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</si>
  <si>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</si>
  <si>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</si>
  <si>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</si>
  <si>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</si>
  <si>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</si>
  <si>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</si>
  <si>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</si>
  <si>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</si>
  <si>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</si>
  <si>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</si>
  <si>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</si>
  <si>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</si>
  <si>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</si>
  <si>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</si>
  <si>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</si>
  <si>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</si>
  <si>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</si>
  <si>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</si>
  <si>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</si>
  <si>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</si>
  <si>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</si>
  <si>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Počítačový formulář zpracovala společnost ASPEKT HM s.r.o., Přemyslova 20, Kralupy n.Vlt., tel. 0205 / 721436</t>
  </si>
  <si>
    <t>ABC s.r.o.</t>
  </si>
  <si>
    <t>ROZVAHA</t>
  </si>
  <si>
    <t>ke dni  31.12.2001</t>
  </si>
  <si>
    <t>Nová 1</t>
  </si>
  <si>
    <t>Nové Město 2</t>
  </si>
  <si>
    <t>1x příslušnému finančnímu                                       úřadu</t>
  </si>
  <si>
    <t>označ</t>
  </si>
  <si>
    <t>Běžné účetní období</t>
  </si>
  <si>
    <t>Rozvaha ÚČ PODz 1-01</t>
  </si>
  <si>
    <t>Pod. cenné papíry a vklady v podn. s rozhodujícím vlivem</t>
  </si>
  <si>
    <t>Pod. cenné papíry a vklady v podn. s podstatným vlivem</t>
  </si>
  <si>
    <t>Základní kapitál</t>
  </si>
  <si>
    <t>Odesláno dne</t>
  </si>
  <si>
    <t>Podpis statutárního orgánu nebo fyzické osoby, která je účetní jednotkou</t>
  </si>
  <si>
    <t>Osoba odpovědná za účetnictví</t>
  </si>
  <si>
    <t>Osoba odpovědná za účetní závěrku</t>
  </si>
  <si>
    <t>VÝKAZ ZISKU A ZTRÁT</t>
  </si>
  <si>
    <t>Výsledovka ÚČ PODz 2-01</t>
  </si>
  <si>
    <t>Označení</t>
  </si>
  <si>
    <t>Skutečnost v účetním období</t>
  </si>
  <si>
    <t>Převod provozních nákladů</t>
  </si>
  <si>
    <t xml:space="preserve"> Označení</t>
  </si>
  <si>
    <t xml:space="preserve">     -splatná</t>
  </si>
  <si>
    <t xml:space="preserve">     -odložená</t>
  </si>
  <si>
    <t>Daň z příjmů z mimořádné činnosti  (ř. 56 + 57)</t>
  </si>
  <si>
    <t>Dlouhodobý  nehmotný majetek</t>
  </si>
  <si>
    <t>Dlouhodobý hmotný majetek  (ř.06 až 12)</t>
  </si>
  <si>
    <t>Jiný dlouhodobý hmotný majetek</t>
  </si>
  <si>
    <t>Posk. zálohy na  dlouhodobý nehmotný a hmotný majetek</t>
  </si>
  <si>
    <t>Dlouhodobý finanční majetek  (ř. 16 až 20)</t>
  </si>
  <si>
    <t>Stavby</t>
  </si>
  <si>
    <t>Ostatní dlouhodobý finanční majetek</t>
  </si>
  <si>
    <t>Odpisy dlouhodobého nehmotného a hmotného majetku</t>
  </si>
  <si>
    <t>Pohledávky za upsaný vlastní kapitál</t>
  </si>
  <si>
    <t>Ostatní dlouhodobé cenné papíry a vklady</t>
  </si>
  <si>
    <t>Schváleno MF ČR                                               č.j. 281/71701/95</t>
  </si>
  <si>
    <t>Účetní jednotka doručí                                   účetní závěrku současně                                      s doručením daňového přiznání                           za daň z příjmů</t>
  </si>
  <si>
    <t>Schváleno MF ČR                                             č.j. 281/71701/95</t>
  </si>
  <si>
    <t>Účetní jednotka doručí                                 účetní závěrku současně                                  s doručením daňového přiznání                        za daň z příjmů</t>
  </si>
  <si>
    <t>Vlastní kapitál  (ř. 56+59+64+68+71)</t>
  </si>
  <si>
    <t>Nedokončené nehmotný a hmotný dlouhodobý majetek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</si>
</sst>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0.0"/>
    <numFmt numFmtId="167" formatCode="&quot;$&quot;#,##0_);\(&quot;$&quot;#,##0\)"/>
    <numFmt numFmtId="168" formatCode="0.000"/>
    <numFmt numFmtId="169" formatCode="_-* #,##0_-;\-* #,##0_-;_-* &quot;-&quot;_-;_-@_-"/>
    <numFmt numFmtId="170" formatCode="_-* #,##0.00_-;\-* #,##0.00_-;_-* &quot;-&quot;??_-;_-@_-"/>
    <numFmt numFmtId="171" formatCode="_(* #,##0.0_);_(* \(#,##0.00\);_(* &quot;-&quot;??_);_(@_)"/>
    <numFmt numFmtId="172" formatCode="General_)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&quot;fl&quot;#,##0.00_);[Red]\(&quot;fl&quot;#,##0.00\)"/>
    <numFmt numFmtId="177" formatCode="_(&quot;fl&quot;* #,##0_);_(&quot;fl&quot;* \(#,##0\);_(&quot;fl&quot;* &quot;-&quot;_);_(@_)"/>
    <numFmt numFmtId="178" formatCode="\60\4\7\: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0"/>
    </font>
    <font>
      <i/>
      <sz val="8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2" fontId="6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68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164" fontId="0" fillId="0" borderId="0" applyFill="0" applyBorder="0" applyAlignment="0" applyProtection="0"/>
    <xf numFmtId="0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0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0" fillId="0" borderId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0" fillId="0" borderId="0" applyFill="0" applyBorder="0" applyAlignment="0" applyProtection="0"/>
    <xf numFmtId="14" fontId="14" fillId="0" borderId="0" applyFill="0" applyBorder="0" applyAlignment="0">
      <protection/>
    </xf>
    <xf numFmtId="38" fontId="13" fillId="0" borderId="1">
      <alignment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2" fontId="0" fillId="0" borderId="0" applyFill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44" fontId="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ill="0" applyBorder="0" applyAlignment="0" applyProtection="0"/>
    <xf numFmtId="17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9" fontId="14" fillId="0" borderId="0" applyFill="0" applyBorder="0" applyAlignment="0">
      <protection/>
    </xf>
    <xf numFmtId="176" fontId="12" fillId="0" borderId="0" applyFill="0" applyBorder="0" applyAlignment="0">
      <protection/>
    </xf>
    <xf numFmtId="177" fontId="12" fillId="0" borderId="0" applyFill="0" applyBorder="0" applyAlignment="0">
      <protection/>
    </xf>
    <xf numFmtId="0" fontId="0" fillId="0" borderId="4" applyNumberFormat="0" applyFill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61" applyFont="1" applyAlignment="1">
      <alignment/>
    </xf>
    <xf numFmtId="0" fontId="6" fillId="0" borderId="0" xfId="61" applyFont="1" applyFill="1" applyAlignment="1">
      <alignment/>
    </xf>
    <xf numFmtId="0" fontId="0" fillId="0" borderId="0" xfId="0" applyFill="1" applyAlignment="1">
      <alignment/>
    </xf>
    <xf numFmtId="0" fontId="6" fillId="0" borderId="0" xfId="61" applyFont="1" applyFill="1" applyBorder="1" applyAlignment="1">
      <alignment/>
    </xf>
    <xf numFmtId="0" fontId="6" fillId="0" borderId="0" xfId="61" applyFont="1" applyBorder="1" applyAlignment="1">
      <alignment/>
    </xf>
    <xf numFmtId="0" fontId="0" fillId="2" borderId="0" xfId="0" applyFill="1" applyAlignment="1">
      <alignment horizontal="center"/>
    </xf>
    <xf numFmtId="0" fontId="6" fillId="2" borderId="5" xfId="61" applyFont="1" applyFill="1" applyBorder="1" applyAlignment="1">
      <alignment horizontal="center"/>
    </xf>
    <xf numFmtId="0" fontId="6" fillId="2" borderId="6" xfId="61" applyFont="1" applyFill="1" applyBorder="1" applyAlignment="1">
      <alignment horizontal="center"/>
    </xf>
    <xf numFmtId="0" fontId="6" fillId="2" borderId="7" xfId="61" applyFont="1" applyFill="1" applyBorder="1" applyAlignment="1">
      <alignment horizontal="center"/>
    </xf>
    <xf numFmtId="0" fontId="6" fillId="3" borderId="8" xfId="61" applyFont="1" applyFill="1" applyBorder="1" applyAlignment="1">
      <alignment horizontal="center"/>
    </xf>
    <xf numFmtId="0" fontId="6" fillId="3" borderId="9" xfId="61" applyFont="1" applyFill="1" applyBorder="1" applyAlignment="1">
      <alignment horizontal="center"/>
    </xf>
    <xf numFmtId="0" fontId="6" fillId="3" borderId="9" xfId="61" applyFont="1" applyFill="1" applyBorder="1" applyAlignment="1" applyProtection="1">
      <alignment horizontal="center"/>
      <protection locked="0"/>
    </xf>
    <xf numFmtId="0" fontId="19" fillId="3" borderId="10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19" fillId="3" borderId="16" xfId="61" applyFont="1" applyFill="1" applyBorder="1" applyAlignment="1">
      <alignment horizontal="center"/>
    </xf>
    <xf numFmtId="0" fontId="19" fillId="3" borderId="17" xfId="61" applyFont="1" applyFill="1" applyBorder="1" applyAlignment="1">
      <alignment horizontal="center"/>
    </xf>
    <xf numFmtId="0" fontId="19" fillId="3" borderId="18" xfId="61" applyFont="1" applyFill="1" applyBorder="1" applyAlignment="1">
      <alignment horizontal="center"/>
    </xf>
    <xf numFmtId="0" fontId="19" fillId="3" borderId="19" xfId="61" applyFont="1" applyFill="1" applyBorder="1" applyAlignment="1">
      <alignment horizontal="center"/>
    </xf>
    <xf numFmtId="0" fontId="19" fillId="3" borderId="20" xfId="61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61" applyFont="1" applyFill="1" applyAlignment="1">
      <alignment/>
    </xf>
    <xf numFmtId="0" fontId="6" fillId="4" borderId="0" xfId="61" applyFont="1" applyFill="1" applyBorder="1" applyAlignment="1">
      <alignment/>
    </xf>
    <xf numFmtId="0" fontId="6" fillId="3" borderId="21" xfId="61" applyFont="1" applyFill="1" applyBorder="1" applyAlignment="1">
      <alignment horizontal="center"/>
    </xf>
    <xf numFmtId="0" fontId="19" fillId="3" borderId="22" xfId="61" applyFont="1" applyFill="1" applyBorder="1" applyAlignment="1">
      <alignment/>
    </xf>
    <xf numFmtId="0" fontId="6" fillId="3" borderId="23" xfId="61" applyFont="1" applyFill="1" applyBorder="1" applyAlignment="1">
      <alignment horizontal="center"/>
    </xf>
    <xf numFmtId="3" fontId="6" fillId="3" borderId="23" xfId="61" applyNumberFormat="1" applyFont="1" applyFill="1" applyBorder="1" applyAlignment="1" applyProtection="1">
      <alignment/>
      <protection locked="0"/>
    </xf>
    <xf numFmtId="3" fontId="6" fillId="3" borderId="24" xfId="61" applyNumberFormat="1" applyFont="1" applyFill="1" applyBorder="1" applyAlignment="1" applyProtection="1">
      <alignment/>
      <protection locked="0"/>
    </xf>
    <xf numFmtId="3" fontId="6" fillId="3" borderId="23" xfId="61" applyNumberFormat="1" applyFont="1" applyFill="1" applyBorder="1" applyAlignment="1">
      <alignment/>
    </xf>
    <xf numFmtId="3" fontId="6" fillId="3" borderId="24" xfId="61" applyNumberFormat="1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25" xfId="61" applyFont="1" applyFill="1" applyBorder="1" applyAlignment="1">
      <alignment/>
    </xf>
    <xf numFmtId="0" fontId="19" fillId="3" borderId="26" xfId="61" applyFont="1" applyFill="1" applyBorder="1" applyAlignment="1">
      <alignment/>
    </xf>
    <xf numFmtId="0" fontId="19" fillId="3" borderId="27" xfId="61" applyFont="1" applyFill="1" applyBorder="1" applyAlignment="1">
      <alignment/>
    </xf>
    <xf numFmtId="0" fontId="19" fillId="3" borderId="0" xfId="61" applyFont="1" applyFill="1" applyBorder="1" applyAlignment="1">
      <alignment/>
    </xf>
    <xf numFmtId="0" fontId="19" fillId="3" borderId="28" xfId="61" applyFont="1" applyFill="1" applyBorder="1" applyAlignment="1">
      <alignment/>
    </xf>
    <xf numFmtId="0" fontId="19" fillId="3" borderId="29" xfId="61" applyFont="1" applyFill="1" applyBorder="1" applyAlignment="1">
      <alignment/>
    </xf>
    <xf numFmtId="3" fontId="6" fillId="3" borderId="9" xfId="61" applyNumberFormat="1" applyFont="1" applyFill="1" applyBorder="1" applyAlignment="1" applyProtection="1">
      <alignment/>
      <protection locked="0"/>
    </xf>
    <xf numFmtId="3" fontId="6" fillId="3" borderId="9" xfId="61" applyNumberFormat="1" applyFont="1" applyFill="1" applyBorder="1" applyAlignment="1">
      <alignment/>
    </xf>
    <xf numFmtId="3" fontId="6" fillId="3" borderId="30" xfId="61" applyNumberFormat="1" applyFont="1" applyFill="1" applyBorder="1" applyAlignment="1" applyProtection="1">
      <alignment/>
      <protection locked="0"/>
    </xf>
    <xf numFmtId="3" fontId="6" fillId="2" borderId="23" xfId="61" applyNumberFormat="1" applyFont="1" applyFill="1" applyBorder="1" applyAlignment="1">
      <alignment/>
    </xf>
    <xf numFmtId="3" fontId="6" fillId="2" borderId="24" xfId="61" applyNumberFormat="1" applyFont="1" applyFill="1" applyBorder="1" applyAlignment="1">
      <alignment/>
    </xf>
    <xf numFmtId="3" fontId="6" fillId="2" borderId="23" xfId="61" applyNumberFormat="1" applyFont="1" applyFill="1" applyBorder="1" applyAlignment="1" applyProtection="1">
      <alignment/>
      <protection locked="0"/>
    </xf>
    <xf numFmtId="3" fontId="6" fillId="2" borderId="24" xfId="61" applyNumberFormat="1" applyFont="1" applyFill="1" applyBorder="1" applyAlignment="1" applyProtection="1">
      <alignment/>
      <protection locked="0"/>
    </xf>
    <xf numFmtId="3" fontId="6" fillId="2" borderId="21" xfId="61" applyNumberFormat="1" applyFont="1" applyFill="1" applyBorder="1" applyAlignment="1">
      <alignment/>
    </xf>
    <xf numFmtId="3" fontId="6" fillId="2" borderId="31" xfId="61" applyNumberFormat="1" applyFont="1" applyFill="1" applyBorder="1" applyAlignment="1">
      <alignment/>
    </xf>
    <xf numFmtId="0" fontId="0" fillId="5" borderId="0" xfId="0" applyFill="1" applyAlignment="1">
      <alignment/>
    </xf>
    <xf numFmtId="0" fontId="6" fillId="5" borderId="0" xfId="61" applyFont="1" applyFill="1" applyAlignment="1">
      <alignment/>
    </xf>
    <xf numFmtId="3" fontId="6" fillId="2" borderId="32" xfId="61" applyNumberFormat="1" applyFont="1" applyFill="1" applyBorder="1" applyAlignment="1">
      <alignment/>
    </xf>
    <xf numFmtId="3" fontId="6" fillId="2" borderId="33" xfId="61" applyNumberFormat="1" applyFont="1" applyFill="1" applyBorder="1" applyAlignment="1">
      <alignment/>
    </xf>
    <xf numFmtId="0" fontId="6" fillId="2" borderId="0" xfId="61" applyFont="1" applyFill="1" applyAlignment="1">
      <alignment/>
    </xf>
    <xf numFmtId="0" fontId="19" fillId="3" borderId="11" xfId="61" applyFont="1" applyFill="1" applyBorder="1" applyAlignment="1">
      <alignment horizontal="center"/>
    </xf>
    <xf numFmtId="0" fontId="19" fillId="3" borderId="27" xfId="61" applyFont="1" applyFill="1" applyBorder="1" applyAlignment="1">
      <alignment horizontal="center"/>
    </xf>
    <xf numFmtId="0" fontId="19" fillId="3" borderId="34" xfId="61" applyFont="1" applyFill="1" applyBorder="1" applyAlignment="1">
      <alignment/>
    </xf>
    <xf numFmtId="0" fontId="23" fillId="3" borderId="21" xfId="61" applyFont="1" applyFill="1" applyBorder="1" applyAlignment="1">
      <alignment/>
    </xf>
    <xf numFmtId="0" fontId="23" fillId="3" borderId="23" xfId="61" applyFont="1" applyFill="1" applyBorder="1" applyAlignment="1">
      <alignment/>
    </xf>
    <xf numFmtId="0" fontId="19" fillId="3" borderId="23" xfId="61" applyFont="1" applyFill="1" applyBorder="1" applyAlignment="1">
      <alignment/>
    </xf>
    <xf numFmtId="0" fontId="19" fillId="3" borderId="35" xfId="61" applyFont="1" applyFill="1" applyBorder="1" applyAlignment="1">
      <alignment/>
    </xf>
    <xf numFmtId="0" fontId="6" fillId="3" borderId="35" xfId="61" applyFont="1" applyFill="1" applyBorder="1" applyAlignment="1">
      <alignment horizontal="center"/>
    </xf>
    <xf numFmtId="0" fontId="19" fillId="3" borderId="32" xfId="61" applyFont="1" applyFill="1" applyBorder="1" applyAlignment="1">
      <alignment/>
    </xf>
    <xf numFmtId="0" fontId="6" fillId="3" borderId="32" xfId="61" applyFont="1" applyFill="1" applyBorder="1" applyAlignment="1">
      <alignment horizontal="center"/>
    </xf>
    <xf numFmtId="0" fontId="19" fillId="3" borderId="36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19" fillId="3" borderId="17" xfId="61" applyFont="1" applyFill="1" applyBorder="1" applyAlignment="1">
      <alignment horizontal="center"/>
    </xf>
    <xf numFmtId="0" fontId="19" fillId="3" borderId="20" xfId="61" applyFont="1" applyFill="1" applyBorder="1" applyAlignment="1">
      <alignment horizontal="center"/>
    </xf>
    <xf numFmtId="0" fontId="19" fillId="3" borderId="22" xfId="61" applyFont="1" applyFill="1" applyBorder="1" applyAlignment="1">
      <alignment/>
    </xf>
    <xf numFmtId="0" fontId="19" fillId="3" borderId="23" xfId="61" applyFont="1" applyFill="1" applyBorder="1" applyAlignment="1">
      <alignment/>
    </xf>
    <xf numFmtId="0" fontId="19" fillId="3" borderId="25" xfId="61" applyFont="1" applyFill="1" applyBorder="1" applyAlignment="1">
      <alignment/>
    </xf>
    <xf numFmtId="0" fontId="19" fillId="3" borderId="26" xfId="61" applyFont="1" applyFill="1" applyBorder="1" applyAlignment="1">
      <alignment/>
    </xf>
    <xf numFmtId="0" fontId="19" fillId="3" borderId="37" xfId="61" applyFont="1" applyFill="1" applyBorder="1" applyAlignment="1">
      <alignment/>
    </xf>
    <xf numFmtId="0" fontId="19" fillId="3" borderId="27" xfId="61" applyFont="1" applyFill="1" applyBorder="1" applyAlignment="1">
      <alignment/>
    </xf>
    <xf numFmtId="0" fontId="19" fillId="3" borderId="0" xfId="61" applyFont="1" applyFill="1" applyBorder="1" applyAlignment="1">
      <alignment/>
    </xf>
    <xf numFmtId="0" fontId="19" fillId="3" borderId="15" xfId="61" applyFont="1" applyFill="1" applyBorder="1" applyAlignment="1">
      <alignment/>
    </xf>
    <xf numFmtId="0" fontId="19" fillId="3" borderId="38" xfId="61" applyFont="1" applyFill="1" applyBorder="1" applyAlignment="1">
      <alignment/>
    </xf>
    <xf numFmtId="0" fontId="19" fillId="3" borderId="17" xfId="61" applyFont="1" applyFill="1" applyBorder="1" applyAlignment="1">
      <alignment/>
    </xf>
    <xf numFmtId="0" fontId="19" fillId="3" borderId="9" xfId="61" applyFont="1" applyFill="1" applyBorder="1" applyAlignment="1">
      <alignment/>
    </xf>
    <xf numFmtId="0" fontId="23" fillId="3" borderId="35" xfId="61" applyFont="1" applyFill="1" applyBorder="1" applyAlignment="1">
      <alignment/>
    </xf>
    <xf numFmtId="0" fontId="23" fillId="3" borderId="21" xfId="61" applyFont="1" applyFill="1" applyBorder="1" applyAlignment="1">
      <alignment horizontal="right"/>
    </xf>
    <xf numFmtId="0" fontId="8" fillId="3" borderId="19" xfId="61" applyFont="1" applyFill="1" applyBorder="1" applyAlignment="1" applyProtection="1">
      <alignment/>
      <protection/>
    </xf>
    <xf numFmtId="49" fontId="17" fillId="6" borderId="39" xfId="0" applyNumberFormat="1" applyFont="1" applyFill="1" applyBorder="1" applyAlignment="1" applyProtection="1">
      <alignment/>
      <protection locked="0"/>
    </xf>
    <xf numFmtId="0" fontId="6" fillId="3" borderId="11" xfId="61" applyFont="1" applyFill="1" applyBorder="1" applyAlignment="1">
      <alignment horizontal="center"/>
    </xf>
    <xf numFmtId="0" fontId="6" fillId="3" borderId="36" xfId="61" applyFont="1" applyFill="1" applyBorder="1" applyAlignment="1">
      <alignment horizontal="center"/>
    </xf>
    <xf numFmtId="0" fontId="6" fillId="3" borderId="12" xfId="61" applyFont="1" applyFill="1" applyBorder="1" applyAlignment="1">
      <alignment horizontal="center"/>
    </xf>
    <xf numFmtId="0" fontId="6" fillId="3" borderId="0" xfId="61" applyFont="1" applyFill="1" applyBorder="1" applyAlignment="1">
      <alignment horizontal="center"/>
    </xf>
    <xf numFmtId="0" fontId="6" fillId="3" borderId="14" xfId="61" applyFont="1" applyFill="1" applyBorder="1" applyAlignment="1">
      <alignment horizontal="center"/>
    </xf>
    <xf numFmtId="0" fontId="6" fillId="3" borderId="17" xfId="61" applyFont="1" applyFill="1" applyBorder="1" applyAlignment="1">
      <alignment horizontal="center"/>
    </xf>
    <xf numFmtId="0" fontId="6" fillId="3" borderId="20" xfId="61" applyFont="1" applyFill="1" applyBorder="1" applyAlignment="1">
      <alignment horizontal="center"/>
    </xf>
    <xf numFmtId="0" fontId="6" fillId="3" borderId="27" xfId="61" applyFont="1" applyFill="1" applyBorder="1" applyAlignment="1">
      <alignment/>
    </xf>
    <xf numFmtId="0" fontId="6" fillId="3" borderId="0" xfId="61" applyFont="1" applyFill="1" applyBorder="1" applyAlignment="1">
      <alignment/>
    </xf>
    <xf numFmtId="0" fontId="6" fillId="3" borderId="15" xfId="61" applyFont="1" applyFill="1" applyBorder="1" applyAlignment="1">
      <alignment/>
    </xf>
    <xf numFmtId="0" fontId="6" fillId="3" borderId="38" xfId="61" applyFont="1" applyFill="1" applyBorder="1" applyAlignment="1">
      <alignment/>
    </xf>
    <xf numFmtId="0" fontId="6" fillId="3" borderId="25" xfId="61" applyFont="1" applyFill="1" applyBorder="1" applyAlignment="1">
      <alignment/>
    </xf>
    <xf numFmtId="0" fontId="6" fillId="3" borderId="26" xfId="61" applyFont="1" applyFill="1" applyBorder="1" applyAlignment="1">
      <alignment/>
    </xf>
    <xf numFmtId="0" fontId="6" fillId="3" borderId="37" xfId="61" applyFont="1" applyFill="1" applyBorder="1" applyAlignment="1">
      <alignment/>
    </xf>
    <xf numFmtId="0" fontId="6" fillId="3" borderId="22" xfId="61" applyFont="1" applyFill="1" applyBorder="1" applyAlignment="1">
      <alignment/>
    </xf>
    <xf numFmtId="0" fontId="6" fillId="3" borderId="3" xfId="61" applyFont="1" applyFill="1" applyBorder="1" applyAlignment="1">
      <alignment/>
    </xf>
    <xf numFmtId="0" fontId="6" fillId="3" borderId="40" xfId="61" applyFont="1" applyFill="1" applyBorder="1" applyAlignment="1">
      <alignment/>
    </xf>
    <xf numFmtId="0" fontId="6" fillId="2" borderId="5" xfId="61" applyFont="1" applyFill="1" applyBorder="1" applyAlignment="1" applyProtection="1">
      <alignment horizontal="center"/>
      <protection hidden="1"/>
    </xf>
    <xf numFmtId="0" fontId="6" fillId="2" borderId="6" xfId="61" applyFont="1" applyFill="1" applyBorder="1" applyAlignment="1" applyProtection="1">
      <alignment horizontal="center"/>
      <protection hidden="1"/>
    </xf>
    <xf numFmtId="0" fontId="6" fillId="2" borderId="7" xfId="61" applyFont="1" applyFill="1" applyBorder="1" applyAlignment="1" applyProtection="1">
      <alignment horizontal="center"/>
      <protection hidden="1"/>
    </xf>
    <xf numFmtId="0" fontId="6" fillId="3" borderId="8" xfId="61" applyFont="1" applyFill="1" applyBorder="1" applyAlignment="1" applyProtection="1">
      <alignment horizontal="center"/>
      <protection hidden="1"/>
    </xf>
    <xf numFmtId="0" fontId="6" fillId="3" borderId="9" xfId="61" applyFont="1" applyFill="1" applyBorder="1" applyAlignment="1" applyProtection="1">
      <alignment horizontal="center"/>
      <protection hidden="1"/>
    </xf>
    <xf numFmtId="0" fontId="6" fillId="3" borderId="30" xfId="61" applyFont="1" applyFill="1" applyBorder="1" applyAlignment="1" applyProtection="1">
      <alignment horizontal="center"/>
      <protection hidden="1"/>
    </xf>
    <xf numFmtId="0" fontId="19" fillId="3" borderId="36" xfId="61" applyFont="1" applyFill="1" applyBorder="1" applyAlignment="1" applyProtection="1">
      <alignment horizontal="center"/>
      <protection hidden="1"/>
    </xf>
    <xf numFmtId="0" fontId="19" fillId="3" borderId="27" xfId="61" applyFont="1" applyFill="1" applyBorder="1" applyAlignment="1" applyProtection="1">
      <alignment horizontal="center"/>
      <protection hidden="1"/>
    </xf>
    <xf numFmtId="0" fontId="19" fillId="3" borderId="0" xfId="61" applyFont="1" applyFill="1" applyBorder="1" applyAlignment="1" applyProtection="1">
      <alignment horizontal="center"/>
      <protection hidden="1"/>
    </xf>
    <xf numFmtId="0" fontId="19" fillId="3" borderId="35" xfId="61" applyFont="1" applyFill="1" applyBorder="1" applyAlignment="1" applyProtection="1">
      <alignment horizontal="center"/>
      <protection hidden="1"/>
    </xf>
    <xf numFmtId="0" fontId="19" fillId="3" borderId="16" xfId="61" applyFont="1" applyFill="1" applyBorder="1" applyAlignment="1" applyProtection="1">
      <alignment horizontal="center"/>
      <protection hidden="1"/>
    </xf>
    <xf numFmtId="0" fontId="19" fillId="3" borderId="29" xfId="61" applyFont="1" applyFill="1" applyBorder="1" applyAlignment="1" applyProtection="1">
      <alignment horizontal="center"/>
      <protection hidden="1"/>
    </xf>
    <xf numFmtId="0" fontId="19" fillId="3" borderId="18" xfId="61" applyFont="1" applyFill="1" applyBorder="1" applyAlignment="1" applyProtection="1">
      <alignment horizontal="center"/>
      <protection hidden="1"/>
    </xf>
    <xf numFmtId="0" fontId="19" fillId="3" borderId="20" xfId="61" applyFont="1" applyFill="1" applyBorder="1" applyAlignment="1" applyProtection="1">
      <alignment horizontal="center"/>
      <protection hidden="1"/>
    </xf>
    <xf numFmtId="0" fontId="19" fillId="3" borderId="22" xfId="61" applyFont="1" applyFill="1" applyBorder="1" applyAlignment="1" applyProtection="1">
      <alignment horizontal="center"/>
      <protection hidden="1"/>
    </xf>
    <xf numFmtId="0" fontId="19" fillId="3" borderId="25" xfId="61" applyFont="1" applyFill="1" applyBorder="1" applyAlignment="1" applyProtection="1">
      <alignment horizontal="center"/>
      <protection hidden="1"/>
    </xf>
    <xf numFmtId="0" fontId="19" fillId="3" borderId="28" xfId="61" applyFont="1" applyFill="1" applyBorder="1" applyAlignment="1" applyProtection="1">
      <alignment horizontal="center"/>
      <protection hidden="1"/>
    </xf>
    <xf numFmtId="0" fontId="19" fillId="3" borderId="34" xfId="61" applyFont="1" applyFill="1" applyBorder="1" applyAlignment="1" applyProtection="1">
      <alignment horizontal="center"/>
      <protection hidden="1"/>
    </xf>
    <xf numFmtId="0" fontId="6" fillId="4" borderId="0" xfId="61" applyFont="1" applyFill="1" applyAlignment="1">
      <alignment horizontal="center"/>
    </xf>
    <xf numFmtId="0" fontId="6" fillId="5" borderId="0" xfId="61" applyFont="1" applyFill="1" applyBorder="1" applyAlignment="1">
      <alignment/>
    </xf>
    <xf numFmtId="49" fontId="17" fillId="3" borderId="39" xfId="0" applyNumberFormat="1" applyFont="1" applyFill="1" applyBorder="1" applyAlignment="1" applyProtection="1">
      <alignment/>
      <protection locked="0"/>
    </xf>
    <xf numFmtId="0" fontId="19" fillId="3" borderId="35" xfId="61" applyFont="1" applyFill="1" applyBorder="1" applyAlignment="1">
      <alignment horizontal="center"/>
    </xf>
    <xf numFmtId="0" fontId="19" fillId="3" borderId="16" xfId="61" applyFont="1" applyFill="1" applyBorder="1" applyAlignment="1">
      <alignment horizontal="center"/>
    </xf>
    <xf numFmtId="0" fontId="19" fillId="3" borderId="29" xfId="61" applyFont="1" applyFill="1" applyBorder="1" applyAlignment="1">
      <alignment horizontal="center"/>
    </xf>
    <xf numFmtId="0" fontId="19" fillId="3" borderId="18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25" xfId="61" applyFont="1" applyFill="1" applyBorder="1" applyAlignment="1">
      <alignment horizontal="center"/>
    </xf>
    <xf numFmtId="0" fontId="19" fillId="3" borderId="34" xfId="61" applyFont="1" applyFill="1" applyBorder="1" applyAlignment="1">
      <alignment horizontal="center"/>
    </xf>
    <xf numFmtId="0" fontId="19" fillId="3" borderId="28" xfId="61" applyFont="1" applyFill="1" applyBorder="1" applyAlignment="1">
      <alignment horizontal="center"/>
    </xf>
    <xf numFmtId="3" fontId="6" fillId="3" borderId="21" xfId="61" applyNumberFormat="1" applyFont="1" applyFill="1" applyBorder="1" applyAlignment="1" applyProtection="1">
      <alignment/>
      <protection locked="0"/>
    </xf>
    <xf numFmtId="3" fontId="6" fillId="3" borderId="41" xfId="61" applyNumberFormat="1" applyFont="1" applyFill="1" applyBorder="1" applyAlignment="1" applyProtection="1">
      <alignment/>
      <protection locked="0"/>
    </xf>
    <xf numFmtId="3" fontId="6" fillId="3" borderId="42" xfId="61" applyNumberFormat="1" applyFont="1" applyFill="1" applyBorder="1" applyAlignment="1" applyProtection="1">
      <alignment/>
      <protection locked="0"/>
    </xf>
    <xf numFmtId="3" fontId="6" fillId="2" borderId="42" xfId="61" applyNumberFormat="1" applyFont="1" applyFill="1" applyBorder="1" applyAlignment="1">
      <alignment/>
    </xf>
    <xf numFmtId="3" fontId="6" fillId="2" borderId="9" xfId="61" applyNumberFormat="1" applyFont="1" applyFill="1" applyBorder="1" applyAlignment="1">
      <alignment/>
    </xf>
    <xf numFmtId="3" fontId="6" fillId="2" borderId="43" xfId="61" applyNumberFormat="1" applyFont="1" applyFill="1" applyBorder="1" applyAlignment="1">
      <alignment/>
    </xf>
    <xf numFmtId="3" fontId="6" fillId="3" borderId="35" xfId="61" applyNumberFormat="1" applyFont="1" applyFill="1" applyBorder="1" applyAlignment="1" applyProtection="1">
      <alignment/>
      <protection locked="0"/>
    </xf>
    <xf numFmtId="3" fontId="6" fillId="3" borderId="16" xfId="61" applyNumberFormat="1" applyFont="1" applyFill="1" applyBorder="1" applyAlignment="1" applyProtection="1">
      <alignment/>
      <protection locked="0"/>
    </xf>
    <xf numFmtId="3" fontId="6" fillId="3" borderId="23" xfId="61" applyNumberFormat="1" applyFont="1" applyFill="1" applyBorder="1" applyAlignment="1" applyProtection="1">
      <alignment/>
      <protection/>
    </xf>
    <xf numFmtId="3" fontId="6" fillId="3" borderId="24" xfId="61" applyNumberFormat="1" applyFont="1" applyFill="1" applyBorder="1" applyAlignment="1" applyProtection="1">
      <alignment/>
      <protection/>
    </xf>
    <xf numFmtId="49" fontId="6" fillId="3" borderId="30" xfId="61" applyNumberFormat="1" applyFont="1" applyFill="1" applyBorder="1" applyAlignment="1" applyProtection="1">
      <alignment horizontal="center"/>
      <protection locked="0"/>
    </xf>
    <xf numFmtId="0" fontId="0" fillId="3" borderId="36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9" fillId="3" borderId="45" xfId="6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6" fillId="2" borderId="36" xfId="61" applyFont="1" applyFill="1" applyBorder="1" applyAlignment="1">
      <alignment/>
    </xf>
    <xf numFmtId="0" fontId="0" fillId="7" borderId="36" xfId="0" applyFill="1" applyBorder="1" applyAlignment="1">
      <alignment/>
    </xf>
    <xf numFmtId="0" fontId="21" fillId="2" borderId="0" xfId="0" applyFont="1" applyFill="1" applyBorder="1" applyAlignment="1">
      <alignment horizontal="center"/>
    </xf>
    <xf numFmtId="0" fontId="6" fillId="7" borderId="0" xfId="61" applyFont="1" applyFill="1" applyAlignment="1">
      <alignment/>
    </xf>
    <xf numFmtId="0" fontId="0" fillId="2" borderId="0" xfId="0" applyFill="1" applyBorder="1" applyAlignment="1">
      <alignment horizontal="center"/>
    </xf>
    <xf numFmtId="0" fontId="20" fillId="2" borderId="0" xfId="61" applyFont="1" applyFill="1" applyBorder="1" applyAlignment="1">
      <alignment horizontal="center"/>
    </xf>
    <xf numFmtId="3" fontId="6" fillId="3" borderId="35" xfId="61" applyNumberFormat="1" applyFont="1" applyFill="1" applyBorder="1" applyAlignment="1">
      <alignment/>
    </xf>
    <xf numFmtId="0" fontId="16" fillId="2" borderId="0" xfId="61" applyFont="1" applyFill="1" applyBorder="1" applyAlignment="1">
      <alignment horizontal="center"/>
    </xf>
    <xf numFmtId="0" fontId="19" fillId="3" borderId="46" xfId="61" applyFont="1" applyFill="1" applyBorder="1" applyAlignment="1">
      <alignment horizontal="center"/>
    </xf>
    <xf numFmtId="0" fontId="19" fillId="3" borderId="46" xfId="6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9" fillId="3" borderId="27" xfId="6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17" xfId="0" applyFill="1" applyBorder="1" applyAlignment="1">
      <alignment/>
    </xf>
    <xf numFmtId="0" fontId="19" fillId="3" borderId="10" xfId="6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8" xfId="0" applyFill="1" applyBorder="1" applyAlignment="1">
      <alignment/>
    </xf>
    <xf numFmtId="49" fontId="6" fillId="3" borderId="49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 applyProtection="1">
      <alignment vertical="top" wrapText="1"/>
      <protection/>
    </xf>
    <xf numFmtId="0" fontId="0" fillId="7" borderId="0" xfId="0" applyFill="1" applyAlignment="1" applyProtection="1">
      <alignment vertical="top" wrapText="1"/>
      <protection/>
    </xf>
    <xf numFmtId="0" fontId="0" fillId="7" borderId="29" xfId="0" applyFill="1" applyBorder="1" applyAlignment="1" applyProtection="1">
      <alignment vertical="top" wrapText="1"/>
      <protection/>
    </xf>
    <xf numFmtId="0" fontId="0" fillId="2" borderId="3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9" xfId="0" applyFill="1" applyBorder="1" applyAlignment="1">
      <alignment horizontal="center"/>
    </xf>
    <xf numFmtId="49" fontId="6" fillId="3" borderId="50" xfId="61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Alignment="1">
      <alignment/>
    </xf>
    <xf numFmtId="0" fontId="0" fillId="7" borderId="51" xfId="0" applyFill="1" applyBorder="1" applyAlignment="1">
      <alignment/>
    </xf>
    <xf numFmtId="0" fontId="0" fillId="2" borderId="0" xfId="0" applyFill="1" applyBorder="1" applyAlignment="1">
      <alignment/>
    </xf>
    <xf numFmtId="0" fontId="0" fillId="7" borderId="29" xfId="0" applyFill="1" applyBorder="1" applyAlignment="1">
      <alignment/>
    </xf>
    <xf numFmtId="49" fontId="10" fillId="3" borderId="49" xfId="61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 wrapText="1"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>
      <alignment horizontal="center"/>
    </xf>
    <xf numFmtId="0" fontId="6" fillId="2" borderId="0" xfId="61" applyFont="1" applyFill="1" applyAlignment="1">
      <alignment/>
    </xf>
    <xf numFmtId="0" fontId="0" fillId="2" borderId="0" xfId="0" applyFill="1" applyAlignment="1">
      <alignment/>
    </xf>
    <xf numFmtId="0" fontId="6" fillId="2" borderId="52" xfId="6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6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 locked="0"/>
    </xf>
    <xf numFmtId="0" fontId="8" fillId="2" borderId="0" xfId="6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61" applyFont="1" applyFill="1" applyAlignment="1" applyProtection="1">
      <alignment vertical="top" wrapText="1"/>
      <protection/>
    </xf>
    <xf numFmtId="0" fontId="17" fillId="2" borderId="0" xfId="0" applyFont="1" applyFill="1" applyAlignment="1" applyProtection="1">
      <alignment vertical="top" wrapText="1"/>
      <protection/>
    </xf>
    <xf numFmtId="0" fontId="19" fillId="3" borderId="53" xfId="61" applyFont="1" applyFill="1" applyBorder="1" applyAlignment="1">
      <alignment/>
    </xf>
    <xf numFmtId="0" fontId="22" fillId="3" borderId="54" xfId="0" applyFont="1" applyFill="1" applyBorder="1" applyAlignment="1">
      <alignment/>
    </xf>
    <xf numFmtId="0" fontId="22" fillId="3" borderId="55" xfId="0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40" xfId="61" applyFont="1" applyFill="1" applyBorder="1" applyAlignment="1">
      <alignment/>
    </xf>
    <xf numFmtId="0" fontId="19" fillId="3" borderId="27" xfId="61" applyFont="1" applyFill="1" applyBorder="1" applyAlignment="1">
      <alignment/>
    </xf>
    <xf numFmtId="0" fontId="22" fillId="3" borderId="0" xfId="0" applyFont="1" applyFill="1" applyAlignment="1">
      <alignment/>
    </xf>
    <xf numFmtId="0" fontId="22" fillId="3" borderId="27" xfId="0" applyFont="1" applyFill="1" applyBorder="1" applyAlignment="1">
      <alignment/>
    </xf>
    <xf numFmtId="0" fontId="22" fillId="3" borderId="48" xfId="0" applyFont="1" applyFill="1" applyBorder="1" applyAlignment="1">
      <alignment/>
    </xf>
    <xf numFmtId="0" fontId="22" fillId="3" borderId="29" xfId="0" applyFont="1" applyFill="1" applyBorder="1" applyAlignment="1">
      <alignment/>
    </xf>
    <xf numFmtId="0" fontId="22" fillId="3" borderId="34" xfId="0" applyFont="1" applyFill="1" applyBorder="1" applyAlignment="1">
      <alignment/>
    </xf>
    <xf numFmtId="0" fontId="22" fillId="3" borderId="28" xfId="0" applyFont="1" applyFill="1" applyBorder="1" applyAlignment="1">
      <alignment/>
    </xf>
    <xf numFmtId="0" fontId="23" fillId="3" borderId="56" xfId="61" applyFont="1" applyFill="1" applyBorder="1" applyAlignment="1">
      <alignment/>
    </xf>
    <xf numFmtId="0" fontId="24" fillId="3" borderId="54" xfId="0" applyFont="1" applyFill="1" applyBorder="1" applyAlignment="1">
      <alignment/>
    </xf>
    <xf numFmtId="0" fontId="24" fillId="3" borderId="55" xfId="0" applyFont="1" applyFill="1" applyBorder="1" applyAlignment="1">
      <alignment/>
    </xf>
    <xf numFmtId="0" fontId="19" fillId="3" borderId="52" xfId="61" applyFont="1" applyFill="1" applyBorder="1" applyAlignment="1">
      <alignment/>
    </xf>
    <xf numFmtId="0" fontId="22" fillId="3" borderId="3" xfId="0" applyFont="1" applyFill="1" applyBorder="1" applyAlignment="1">
      <alignment/>
    </xf>
    <xf numFmtId="0" fontId="22" fillId="3" borderId="40" xfId="0" applyFont="1" applyFill="1" applyBorder="1" applyAlignment="1">
      <alignment/>
    </xf>
    <xf numFmtId="0" fontId="23" fillId="3" borderId="52" xfId="61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4" fillId="3" borderId="40" xfId="0" applyFont="1" applyFill="1" applyBorder="1" applyAlignment="1">
      <alignment/>
    </xf>
    <xf numFmtId="0" fontId="23" fillId="3" borderId="52" xfId="6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0" xfId="0" applyFill="1" applyBorder="1" applyAlignment="1">
      <alignment/>
    </xf>
    <xf numFmtId="0" fontId="19" fillId="3" borderId="57" xfId="61" applyFont="1" applyFill="1" applyBorder="1" applyAlignment="1">
      <alignment/>
    </xf>
    <xf numFmtId="0" fontId="0" fillId="3" borderId="58" xfId="0" applyFill="1" applyBorder="1" applyAlignment="1">
      <alignment/>
    </xf>
    <xf numFmtId="0" fontId="0" fillId="3" borderId="59" xfId="0" applyFill="1" applyBorder="1" applyAlignment="1">
      <alignment/>
    </xf>
    <xf numFmtId="0" fontId="20" fillId="2" borderId="36" xfId="61" applyFont="1" applyFill="1" applyBorder="1" applyAlignment="1">
      <alignment horizontal="center"/>
    </xf>
    <xf numFmtId="0" fontId="6" fillId="5" borderId="0" xfId="61" applyFont="1" applyFill="1" applyBorder="1" applyAlignment="1">
      <alignment/>
    </xf>
    <xf numFmtId="0" fontId="6" fillId="2" borderId="0" xfId="61" applyFont="1" applyFill="1" applyBorder="1" applyAlignment="1">
      <alignment/>
    </xf>
    <xf numFmtId="0" fontId="19" fillId="3" borderId="10" xfId="61" applyFont="1" applyFill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2" fillId="3" borderId="18" xfId="0" applyFont="1" applyFill="1" applyBorder="1" applyAlignment="1">
      <alignment/>
    </xf>
    <xf numFmtId="0" fontId="19" fillId="3" borderId="27" xfId="6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22" fillId="3" borderId="48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19" fillId="3" borderId="45" xfId="61" applyFont="1" applyFill="1" applyBorder="1" applyAlignment="1">
      <alignment horizontal="center"/>
    </xf>
    <xf numFmtId="0" fontId="22" fillId="3" borderId="36" xfId="0" applyFont="1" applyFill="1" applyBorder="1" applyAlignment="1">
      <alignment horizontal="center"/>
    </xf>
    <xf numFmtId="0" fontId="22" fillId="3" borderId="44" xfId="0" applyFont="1" applyFill="1" applyBorder="1" applyAlignment="1">
      <alignment horizontal="center"/>
    </xf>
    <xf numFmtId="0" fontId="19" fillId="3" borderId="60" xfId="61" applyFont="1" applyFill="1" applyBorder="1" applyAlignment="1">
      <alignment/>
    </xf>
    <xf numFmtId="0" fontId="22" fillId="6" borderId="2" xfId="0" applyFont="1" applyFill="1" applyBorder="1" applyAlignment="1">
      <alignment/>
    </xf>
    <xf numFmtId="0" fontId="22" fillId="6" borderId="61" xfId="0" applyFont="1" applyFill="1" applyBorder="1" applyAlignment="1">
      <alignment/>
    </xf>
    <xf numFmtId="0" fontId="22" fillId="6" borderId="0" xfId="0" applyFont="1" applyFill="1" applyAlignment="1">
      <alignment/>
    </xf>
    <xf numFmtId="0" fontId="22" fillId="6" borderId="34" xfId="0" applyFont="1" applyFill="1" applyBorder="1" applyAlignment="1">
      <alignment/>
    </xf>
    <xf numFmtId="0" fontId="22" fillId="6" borderId="28" xfId="0" applyFont="1" applyFill="1" applyBorder="1" applyAlignment="1">
      <alignment/>
    </xf>
    <xf numFmtId="0" fontId="19" fillId="3" borderId="54" xfId="61" applyFont="1" applyFill="1" applyBorder="1" applyAlignment="1">
      <alignment/>
    </xf>
    <xf numFmtId="0" fontId="19" fillId="3" borderId="55" xfId="61" applyFont="1" applyFill="1" applyBorder="1" applyAlignment="1">
      <alignment/>
    </xf>
    <xf numFmtId="0" fontId="22" fillId="6" borderId="27" xfId="0" applyFont="1" applyFill="1" applyBorder="1" applyAlignment="1">
      <alignment/>
    </xf>
    <xf numFmtId="0" fontId="6" fillId="2" borderId="29" xfId="61" applyFont="1" applyFill="1" applyBorder="1" applyAlignment="1">
      <alignment/>
    </xf>
    <xf numFmtId="0" fontId="22" fillId="6" borderId="36" xfId="0" applyFont="1" applyFill="1" applyBorder="1" applyAlignment="1">
      <alignment horizontal="center"/>
    </xf>
    <xf numFmtId="0" fontId="22" fillId="6" borderId="44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48" xfId="0" applyFont="1" applyFill="1" applyBorder="1" applyAlignment="1">
      <alignment horizontal="center"/>
    </xf>
    <xf numFmtId="0" fontId="22" fillId="6" borderId="29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22" fillId="6" borderId="18" xfId="0" applyFont="1" applyFill="1" applyBorder="1" applyAlignment="1">
      <alignment horizontal="center"/>
    </xf>
    <xf numFmtId="0" fontId="19" fillId="3" borderId="53" xfId="61" applyFont="1" applyFill="1" applyBorder="1" applyAlignment="1">
      <alignment/>
    </xf>
    <xf numFmtId="0" fontId="0" fillId="6" borderId="54" xfId="0" applyFill="1" applyBorder="1" applyAlignment="1">
      <alignment/>
    </xf>
    <xf numFmtId="0" fontId="0" fillId="6" borderId="55" xfId="0" applyFill="1" applyBorder="1" applyAlignment="1">
      <alignment/>
    </xf>
    <xf numFmtId="0" fontId="19" fillId="3" borderId="3" xfId="61" applyFont="1" applyFill="1" applyBorder="1" applyAlignment="1">
      <alignment/>
    </xf>
    <xf numFmtId="0" fontId="0" fillId="6" borderId="40" xfId="0" applyFill="1" applyBorder="1" applyAlignment="1">
      <alignment/>
    </xf>
    <xf numFmtId="0" fontId="19" fillId="3" borderId="27" xfId="61" applyFont="1" applyFill="1" applyBorder="1" applyAlignment="1">
      <alignment/>
    </xf>
    <xf numFmtId="0" fontId="0" fillId="6" borderId="0" xfId="0" applyFill="1" applyAlignment="1">
      <alignment/>
    </xf>
    <xf numFmtId="0" fontId="0" fillId="6" borderId="15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27" xfId="0" applyFill="1" applyBorder="1" applyAlignment="1">
      <alignment/>
    </xf>
    <xf numFmtId="0" fontId="19" fillId="3" borderId="34" xfId="61" applyFont="1" applyFill="1" applyBorder="1" applyAlignment="1">
      <alignment/>
    </xf>
    <xf numFmtId="0" fontId="0" fillId="6" borderId="48" xfId="0" applyFill="1" applyBorder="1" applyAlignment="1">
      <alignment/>
    </xf>
    <xf numFmtId="0" fontId="0" fillId="6" borderId="29" xfId="0" applyFill="1" applyBorder="1" applyAlignment="1">
      <alignment/>
    </xf>
    <xf numFmtId="3" fontId="6" fillId="2" borderId="35" xfId="61" applyNumberFormat="1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3" fontId="6" fillId="2" borderId="16" xfId="61" applyNumberFormat="1" applyFont="1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6" fillId="3" borderId="35" xfId="6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2" borderId="36" xfId="61" applyFont="1" applyFill="1" applyBorder="1" applyAlignment="1">
      <alignment horizontal="center"/>
    </xf>
    <xf numFmtId="0" fontId="20" fillId="2" borderId="0" xfId="61" applyFont="1" applyFill="1" applyAlignment="1">
      <alignment horizontal="center"/>
    </xf>
    <xf numFmtId="0" fontId="8" fillId="3" borderId="45" xfId="61" applyFont="1" applyFill="1" applyBorder="1" applyAlignment="1" applyProtection="1">
      <alignment vertical="top" wrapText="1"/>
      <protection/>
    </xf>
    <xf numFmtId="0" fontId="0" fillId="6" borderId="36" xfId="0" applyFill="1" applyBorder="1" applyAlignment="1" applyProtection="1">
      <alignment vertical="top" wrapText="1"/>
      <protection/>
    </xf>
    <xf numFmtId="0" fontId="0" fillId="6" borderId="44" xfId="0" applyFill="1" applyBorder="1" applyAlignment="1" applyProtection="1">
      <alignment vertical="top" wrapText="1"/>
      <protection/>
    </xf>
    <xf numFmtId="0" fontId="0" fillId="6" borderId="27" xfId="0" applyFill="1" applyBorder="1" applyAlignment="1" applyProtection="1">
      <alignment vertical="top" wrapText="1"/>
      <protection/>
    </xf>
    <xf numFmtId="0" fontId="0" fillId="6" borderId="0" xfId="0" applyFill="1" applyAlignment="1" applyProtection="1">
      <alignment vertical="top" wrapText="1"/>
      <protection/>
    </xf>
    <xf numFmtId="0" fontId="0" fillId="6" borderId="15" xfId="0" applyFill="1" applyBorder="1" applyAlignment="1" applyProtection="1">
      <alignment vertical="top" wrapText="1"/>
      <protection/>
    </xf>
    <xf numFmtId="0" fontId="0" fillId="6" borderId="48" xfId="0" applyFill="1" applyBorder="1" applyAlignment="1" applyProtection="1">
      <alignment vertical="top" wrapText="1"/>
      <protection/>
    </xf>
    <xf numFmtId="0" fontId="0" fillId="6" borderId="29" xfId="0" applyFill="1" applyBorder="1" applyAlignment="1" applyProtection="1">
      <alignment vertical="top" wrapText="1"/>
      <protection/>
    </xf>
    <xf numFmtId="0" fontId="0" fillId="6" borderId="17" xfId="0" applyFill="1" applyBorder="1" applyAlignment="1" applyProtection="1">
      <alignment vertical="top" wrapText="1"/>
      <protection/>
    </xf>
    <xf numFmtId="0" fontId="8" fillId="3" borderId="11" xfId="61" applyFont="1" applyFill="1" applyBorder="1" applyAlignment="1" applyProtection="1">
      <alignment vertical="top" wrapText="1"/>
      <protection/>
    </xf>
    <xf numFmtId="0" fontId="0" fillId="6" borderId="10" xfId="0" applyFill="1" applyBorder="1" applyAlignment="1" applyProtection="1">
      <alignment vertical="top" wrapText="1"/>
      <protection/>
    </xf>
    <xf numFmtId="0" fontId="0" fillId="6" borderId="18" xfId="0" applyFill="1" applyBorder="1" applyAlignment="1" applyProtection="1">
      <alignment vertical="top" wrapText="1"/>
      <protection/>
    </xf>
    <xf numFmtId="0" fontId="8" fillId="3" borderId="46" xfId="61" applyFont="1" applyFill="1" applyBorder="1" applyAlignment="1" applyProtection="1">
      <alignment horizontal="left" vertical="top"/>
      <protection/>
    </xf>
    <xf numFmtId="0" fontId="0" fillId="6" borderId="44" xfId="0" applyFill="1" applyBorder="1" applyAlignment="1" applyProtection="1">
      <alignment vertical="top"/>
      <protection/>
    </xf>
    <xf numFmtId="0" fontId="0" fillId="6" borderId="13" xfId="0" applyFill="1" applyBorder="1" applyAlignment="1" applyProtection="1">
      <alignment vertical="top"/>
      <protection/>
    </xf>
    <xf numFmtId="0" fontId="0" fillId="6" borderId="15" xfId="0" applyFill="1" applyBorder="1" applyAlignment="1" applyProtection="1">
      <alignment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6" borderId="17" xfId="0" applyFill="1" applyBorder="1" applyAlignment="1" applyProtection="1">
      <alignment vertical="top"/>
      <protection/>
    </xf>
    <xf numFmtId="0" fontId="8" fillId="3" borderId="46" xfId="61" applyFont="1" applyFill="1" applyBorder="1" applyAlignment="1" applyProtection="1">
      <alignment vertical="top"/>
      <protection/>
    </xf>
    <xf numFmtId="0" fontId="0" fillId="6" borderId="62" xfId="0" applyFill="1" applyBorder="1" applyAlignment="1" applyProtection="1">
      <alignment vertical="top"/>
      <protection/>
    </xf>
    <xf numFmtId="0" fontId="0" fillId="6" borderId="63" xfId="0" applyFill="1" applyBorder="1" applyAlignment="1" applyProtection="1">
      <alignment vertical="top"/>
      <protection/>
    </xf>
    <xf numFmtId="0" fontId="6" fillId="3" borderId="27" xfId="61" applyFont="1" applyFill="1" applyBorder="1" applyAlignment="1">
      <alignment/>
    </xf>
    <xf numFmtId="0" fontId="6" fillId="3" borderId="60" xfId="61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61" xfId="0" applyFill="1" applyBorder="1" applyAlignment="1">
      <alignment/>
    </xf>
    <xf numFmtId="0" fontId="6" fillId="3" borderId="64" xfId="61" applyFont="1" applyFill="1" applyBorder="1" applyAlignment="1">
      <alignment/>
    </xf>
    <xf numFmtId="0" fontId="6" fillId="3" borderId="57" xfId="61" applyFont="1" applyFill="1" applyBorder="1" applyAlignment="1">
      <alignment/>
    </xf>
    <xf numFmtId="0" fontId="0" fillId="6" borderId="59" xfId="0" applyFill="1" applyBorder="1" applyAlignment="1">
      <alignment/>
    </xf>
    <xf numFmtId="0" fontId="6" fillId="3" borderId="52" xfId="61" applyFont="1" applyFill="1" applyBorder="1" applyAlignment="1">
      <alignment/>
    </xf>
    <xf numFmtId="0" fontId="10" fillId="3" borderId="52" xfId="61" applyFont="1" applyFill="1" applyBorder="1" applyAlignment="1">
      <alignment/>
    </xf>
    <xf numFmtId="0" fontId="1" fillId="6" borderId="40" xfId="0" applyFont="1" applyFill="1" applyBorder="1" applyAlignment="1">
      <alignment/>
    </xf>
    <xf numFmtId="0" fontId="10" fillId="3" borderId="56" xfId="61" applyFont="1" applyFill="1" applyBorder="1" applyAlignment="1">
      <alignment/>
    </xf>
    <xf numFmtId="0" fontId="1" fillId="6" borderId="55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29" xfId="0" applyFill="1" applyBorder="1" applyAlignment="1">
      <alignment/>
    </xf>
    <xf numFmtId="0" fontId="6" fillId="3" borderId="45" xfId="61" applyFont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6" fillId="3" borderId="27" xfId="6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6" fillId="3" borderId="46" xfId="61" applyFont="1" applyFill="1" applyBorder="1" applyAlignment="1">
      <alignment horizontal="center"/>
    </xf>
    <xf numFmtId="0" fontId="0" fillId="6" borderId="44" xfId="0" applyFill="1" applyBorder="1" applyAlignment="1">
      <alignment/>
    </xf>
    <xf numFmtId="0" fontId="6" fillId="3" borderId="13" xfId="61" applyFont="1" applyFill="1" applyBorder="1" applyAlignment="1">
      <alignment horizontal="center"/>
    </xf>
    <xf numFmtId="0" fontId="0" fillId="6" borderId="19" xfId="0" applyFill="1" applyBorder="1" applyAlignment="1">
      <alignment/>
    </xf>
    <xf numFmtId="0" fontId="0" fillId="6" borderId="17" xfId="0" applyFill="1" applyBorder="1" applyAlignment="1">
      <alignment/>
    </xf>
    <xf numFmtId="0" fontId="6" fillId="3" borderId="10" xfId="61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6" fillId="2" borderId="52" xfId="61" applyFont="1" applyFill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7" fillId="2" borderId="0" xfId="6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6" fillId="2" borderId="0" xfId="6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7" fillId="3" borderId="0" xfId="61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8" fillId="2" borderId="0" xfId="61" applyFont="1" applyFill="1" applyAlignment="1" applyProtection="1">
      <alignment horizontal="left"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left" wrapText="1"/>
      <protection hidden="1"/>
    </xf>
    <xf numFmtId="0" fontId="17" fillId="2" borderId="0" xfId="0" applyFont="1" applyFill="1" applyAlignment="1" applyProtection="1">
      <alignment/>
      <protection hidden="1"/>
    </xf>
    <xf numFmtId="0" fontId="9" fillId="2" borderId="0" xfId="6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7" fillId="2" borderId="0" xfId="61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29" xfId="0" applyFill="1" applyBorder="1" applyAlignment="1" applyProtection="1">
      <alignment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49" fontId="10" fillId="3" borderId="49" xfId="61" applyNumberFormat="1" applyFont="1" applyFill="1" applyBorder="1" applyAlignment="1" applyProtection="1">
      <alignment horizontal="left"/>
      <protection hidden="1"/>
    </xf>
    <xf numFmtId="0" fontId="10" fillId="3" borderId="49" xfId="61" applyNumberFormat="1" applyFont="1" applyFill="1" applyBorder="1" applyAlignment="1" applyProtection="1">
      <alignment horizontal="left"/>
      <protection hidden="1"/>
    </xf>
    <xf numFmtId="0" fontId="6" fillId="2" borderId="29" xfId="61" applyFont="1" applyFill="1" applyBorder="1" applyAlignment="1" applyProtection="1">
      <alignment/>
      <protection hidden="1"/>
    </xf>
    <xf numFmtId="49" fontId="6" fillId="3" borderId="49" xfId="61" applyNumberFormat="1" applyFont="1" applyFill="1" applyBorder="1" applyAlignment="1" applyProtection="1">
      <alignment horizontal="left"/>
      <protection hidden="1"/>
    </xf>
    <xf numFmtId="0" fontId="6" fillId="3" borderId="49" xfId="61" applyNumberFormat="1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2" borderId="29" xfId="0" applyFill="1" applyBorder="1" applyAlignment="1" applyProtection="1">
      <alignment vertical="top" wrapText="1"/>
      <protection hidden="1"/>
    </xf>
    <xf numFmtId="0" fontId="6" fillId="2" borderId="36" xfId="61" applyFont="1" applyFill="1" applyBorder="1" applyAlignment="1" applyProtection="1">
      <alignment/>
      <protection hidden="1"/>
    </xf>
    <xf numFmtId="0" fontId="6" fillId="2" borderId="0" xfId="61" applyFont="1" applyFill="1" applyAlignment="1" applyProtection="1">
      <alignment/>
      <protection hidden="1"/>
    </xf>
    <xf numFmtId="0" fontId="6" fillId="2" borderId="51" xfId="61" applyFont="1" applyFill="1" applyBorder="1" applyAlignment="1" applyProtection="1">
      <alignment/>
      <protection hidden="1"/>
    </xf>
    <xf numFmtId="0" fontId="16" fillId="2" borderId="36" xfId="61" applyFont="1" applyFill="1" applyBorder="1" applyAlignment="1">
      <alignment horizontal="center"/>
    </xf>
    <xf numFmtId="0" fontId="19" fillId="3" borderId="45" xfId="61" applyFont="1" applyFill="1" applyBorder="1" applyAlignment="1" applyProtection="1">
      <alignment horizontal="center"/>
      <protection hidden="1"/>
    </xf>
    <xf numFmtId="0" fontId="22" fillId="6" borderId="36" xfId="0" applyFont="1" applyFill="1" applyBorder="1" applyAlignment="1" applyProtection="1">
      <alignment horizontal="center"/>
      <protection hidden="1"/>
    </xf>
    <xf numFmtId="0" fontId="22" fillId="6" borderId="44" xfId="0" applyFont="1" applyFill="1" applyBorder="1" applyAlignment="1" applyProtection="1">
      <alignment horizontal="center"/>
      <protection hidden="1"/>
    </xf>
    <xf numFmtId="0" fontId="19" fillId="3" borderId="46" xfId="61" applyFont="1" applyFill="1" applyBorder="1" applyAlignment="1" applyProtection="1">
      <alignment horizontal="center"/>
      <protection hidden="1"/>
    </xf>
    <xf numFmtId="0" fontId="19" fillId="3" borderId="56" xfId="61" applyFont="1" applyFill="1" applyBorder="1" applyAlignment="1" applyProtection="1">
      <alignment horizontal="center"/>
      <protection hidden="1"/>
    </xf>
    <xf numFmtId="0" fontId="22" fillId="6" borderId="65" xfId="0" applyFont="1" applyFill="1" applyBorder="1" applyAlignment="1" applyProtection="1">
      <alignment horizontal="center"/>
      <protection hidden="1"/>
    </xf>
    <xf numFmtId="0" fontId="19" fillId="3" borderId="27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/>
      <protection hidden="1"/>
    </xf>
    <xf numFmtId="0" fontId="22" fillId="6" borderId="15" xfId="0" applyFont="1" applyFill="1" applyBorder="1" applyAlignment="1" applyProtection="1">
      <alignment/>
      <protection hidden="1"/>
    </xf>
    <xf numFmtId="0" fontId="22" fillId="6" borderId="48" xfId="0" applyFont="1" applyFill="1" applyBorder="1" applyAlignment="1" applyProtection="1">
      <alignment/>
      <protection hidden="1"/>
    </xf>
    <xf numFmtId="0" fontId="22" fillId="6" borderId="29" xfId="0" applyFont="1" applyFill="1" applyBorder="1" applyAlignment="1" applyProtection="1">
      <alignment/>
      <protection hidden="1"/>
    </xf>
    <xf numFmtId="0" fontId="22" fillId="6" borderId="17" xfId="0" applyFont="1" applyFill="1" applyBorder="1" applyAlignment="1" applyProtection="1">
      <alignment/>
      <protection hidden="1"/>
    </xf>
    <xf numFmtId="0" fontId="19" fillId="3" borderId="13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22" fillId="6" borderId="15" xfId="0" applyFont="1" applyFill="1" applyBorder="1" applyAlignment="1" applyProtection="1">
      <alignment horizontal="center"/>
      <protection hidden="1"/>
    </xf>
    <xf numFmtId="0" fontId="22" fillId="6" borderId="19" xfId="0" applyFont="1" applyFill="1" applyBorder="1" applyAlignment="1" applyProtection="1">
      <alignment horizontal="center"/>
      <protection hidden="1"/>
    </xf>
    <xf numFmtId="0" fontId="22" fillId="6" borderId="29" xfId="0" applyFont="1" applyFill="1" applyBorder="1" applyAlignment="1" applyProtection="1">
      <alignment horizontal="center"/>
      <protection hidden="1"/>
    </xf>
    <xf numFmtId="0" fontId="22" fillId="6" borderId="17" xfId="0" applyFont="1" applyFill="1" applyBorder="1" applyAlignment="1" applyProtection="1">
      <alignment horizontal="center"/>
      <protection hidden="1"/>
    </xf>
    <xf numFmtId="0" fontId="19" fillId="3" borderId="53" xfId="61" applyFont="1" applyFill="1" applyBorder="1" applyAlignment="1" applyProtection="1">
      <alignment horizontal="center"/>
      <protection hidden="1"/>
    </xf>
    <xf numFmtId="0" fontId="0" fillId="6" borderId="54" xfId="0" applyFill="1" applyBorder="1" applyAlignment="1" applyProtection="1">
      <alignment horizontal="center"/>
      <protection hidden="1"/>
    </xf>
    <xf numFmtId="0" fontId="0" fillId="6" borderId="55" xfId="0" applyFill="1" applyBorder="1" applyAlignment="1" applyProtection="1">
      <alignment horizontal="center"/>
      <protection hidden="1"/>
    </xf>
    <xf numFmtId="0" fontId="19" fillId="2" borderId="56" xfId="61" applyFont="1" applyFill="1" applyBorder="1" applyAlignment="1" applyProtection="1">
      <alignment/>
      <protection hidden="1"/>
    </xf>
    <xf numFmtId="0" fontId="0" fillId="7" borderId="54" xfId="0" applyFill="1" applyBorder="1" applyAlignment="1" applyProtection="1">
      <alignment/>
      <protection hidden="1"/>
    </xf>
    <xf numFmtId="0" fontId="0" fillId="7" borderId="55" xfId="0" applyFill="1" applyBorder="1" applyAlignment="1" applyProtection="1">
      <alignment/>
      <protection hidden="1"/>
    </xf>
    <xf numFmtId="0" fontId="19" fillId="3" borderId="3" xfId="61" applyFont="1" applyFill="1" applyBorder="1" applyAlignment="1" applyProtection="1">
      <alignment horizontal="center"/>
      <protection hidden="1"/>
    </xf>
    <xf numFmtId="0" fontId="19" fillId="3" borderId="40" xfId="61" applyFont="1" applyFill="1" applyBorder="1" applyAlignment="1" applyProtection="1">
      <alignment horizontal="center"/>
      <protection hidden="1"/>
    </xf>
    <xf numFmtId="0" fontId="19" fillId="2" borderId="52" xfId="61" applyFont="1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  <xf numFmtId="0" fontId="19" fillId="3" borderId="22" xfId="61" applyFon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40" xfId="0" applyFill="1" applyBorder="1" applyAlignment="1" applyProtection="1">
      <alignment horizontal="center"/>
      <protection hidden="1"/>
    </xf>
    <xf numFmtId="0" fontId="23" fillId="3" borderId="52" xfId="61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9" fillId="3" borderId="25" xfId="61" applyFont="1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0" fillId="6" borderId="37" xfId="0" applyFill="1" applyBorder="1" applyAlignment="1" applyProtection="1">
      <alignment horizontal="center"/>
      <protection hidden="1"/>
    </xf>
    <xf numFmtId="0" fontId="23" fillId="8" borderId="52" xfId="61" applyFont="1" applyFill="1" applyBorder="1" applyAlignment="1" applyProtection="1">
      <alignment/>
      <protection hidden="1"/>
    </xf>
    <xf numFmtId="0" fontId="0" fillId="9" borderId="3" xfId="0" applyFill="1" applyBorder="1" applyAlignment="1" applyProtection="1">
      <alignment/>
      <protection hidden="1"/>
    </xf>
    <xf numFmtId="0" fontId="0" fillId="9" borderId="40" xfId="0" applyFill="1" applyBorder="1" applyAlignment="1" applyProtection="1">
      <alignment/>
      <protection hidden="1"/>
    </xf>
    <xf numFmtId="0" fontId="19" fillId="8" borderId="52" xfId="61" applyFont="1" applyFill="1" applyBorder="1" applyAlignment="1" applyProtection="1">
      <alignment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34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19" fillId="3" borderId="26" xfId="61" applyFont="1" applyFill="1" applyBorder="1" applyAlignment="1" applyProtection="1">
      <alignment horizontal="center"/>
      <protection hidden="1"/>
    </xf>
    <xf numFmtId="0" fontId="19" fillId="3" borderId="37" xfId="61" applyFont="1" applyFill="1" applyBorder="1" applyAlignment="1" applyProtection="1">
      <alignment horizontal="center"/>
      <protection hidden="1"/>
    </xf>
    <xf numFmtId="0" fontId="23" fillId="2" borderId="52" xfId="61" applyFont="1" applyFill="1" applyBorder="1" applyAlignment="1" applyProtection="1">
      <alignment/>
      <protection hidden="1"/>
    </xf>
    <xf numFmtId="0" fontId="19" fillId="3" borderId="0" xfId="61" applyFont="1" applyFill="1" applyBorder="1" applyAlignment="1" applyProtection="1">
      <alignment horizontal="center"/>
      <protection hidden="1"/>
    </xf>
    <xf numFmtId="0" fontId="22" fillId="6" borderId="3" xfId="0" applyFont="1" applyFill="1" applyBorder="1" applyAlignment="1" applyProtection="1">
      <alignment horizontal="center"/>
      <protection hidden="1"/>
    </xf>
    <xf numFmtId="0" fontId="22" fillId="6" borderId="40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0" xfId="0" applyFont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0" fillId="7" borderId="40" xfId="0" applyFont="1" applyFill="1" applyBorder="1" applyAlignment="1" applyProtection="1">
      <alignment/>
      <protection hidden="1"/>
    </xf>
    <xf numFmtId="0" fontId="22" fillId="6" borderId="3" xfId="0" applyFont="1" applyFill="1" applyBorder="1" applyAlignment="1" applyProtection="1">
      <alignment horizontal="left"/>
      <protection hidden="1"/>
    </xf>
    <xf numFmtId="0" fontId="22" fillId="6" borderId="40" xfId="0" applyFont="1" applyFill="1" applyBorder="1" applyAlignment="1" applyProtection="1">
      <alignment horizontal="left"/>
      <protection hidden="1"/>
    </xf>
    <xf numFmtId="0" fontId="0" fillId="8" borderId="3" xfId="0" applyFill="1" applyBorder="1" applyAlignment="1" applyProtection="1">
      <alignment/>
      <protection hidden="1"/>
    </xf>
    <xf numFmtId="0" fontId="0" fillId="8" borderId="40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0" xfId="0" applyFill="1" applyBorder="1" applyAlignment="1" applyProtection="1">
      <alignment/>
      <protection hidden="1"/>
    </xf>
    <xf numFmtId="0" fontId="19" fillId="3" borderId="22" xfId="6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23" fillId="3" borderId="66" xfId="61" applyFont="1" applyFill="1" applyBorder="1" applyAlignment="1">
      <alignment/>
    </xf>
    <xf numFmtId="0" fontId="24" fillId="6" borderId="26" xfId="0" applyFont="1" applyFill="1" applyBorder="1" applyAlignment="1">
      <alignment/>
    </xf>
    <xf numFmtId="0" fontId="24" fillId="6" borderId="37" xfId="0" applyFont="1" applyFill="1" applyBorder="1" applyAlignment="1">
      <alignment/>
    </xf>
    <xf numFmtId="0" fontId="7" fillId="3" borderId="25" xfId="6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3" fontId="0" fillId="7" borderId="18" xfId="0" applyNumberFormat="1" applyFill="1" applyBorder="1" applyAlignment="1">
      <alignment vertical="center"/>
    </xf>
    <xf numFmtId="3" fontId="0" fillId="7" borderId="20" xfId="0" applyNumberFormat="1" applyFill="1" applyBorder="1" applyAlignment="1">
      <alignment vertical="center"/>
    </xf>
    <xf numFmtId="0" fontId="23" fillId="3" borderId="19" xfId="61" applyFont="1" applyFill="1" applyBorder="1" applyAlignment="1">
      <alignment horizontal="right"/>
    </xf>
    <xf numFmtId="0" fontId="24" fillId="6" borderId="29" xfId="0" applyFont="1" applyFill="1" applyBorder="1" applyAlignment="1">
      <alignment horizontal="right"/>
    </xf>
    <xf numFmtId="0" fontId="24" fillId="6" borderId="17" xfId="0" applyFont="1" applyFill="1" applyBorder="1" applyAlignment="1">
      <alignment horizontal="right"/>
    </xf>
    <xf numFmtId="0" fontId="20" fillId="2" borderId="0" xfId="6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0" fillId="3" borderId="36" xfId="0" applyFill="1" applyBorder="1" applyAlignment="1" applyProtection="1">
      <alignment vertical="top" wrapText="1"/>
      <protection/>
    </xf>
    <xf numFmtId="0" fontId="0" fillId="3" borderId="44" xfId="0" applyFill="1" applyBorder="1" applyAlignment="1" applyProtection="1">
      <alignment vertical="top" wrapText="1"/>
      <protection/>
    </xf>
    <xf numFmtId="0" fontId="0" fillId="3" borderId="27" xfId="0" applyFill="1" applyBorder="1" applyAlignment="1" applyProtection="1">
      <alignment vertical="top" wrapText="1"/>
      <protection/>
    </xf>
    <xf numFmtId="0" fontId="0" fillId="3" borderId="0" xfId="0" applyFill="1" applyAlignment="1" applyProtection="1">
      <alignment vertical="top" wrapText="1"/>
      <protection/>
    </xf>
    <xf numFmtId="0" fontId="0" fillId="3" borderId="15" xfId="0" applyFill="1" applyBorder="1" applyAlignment="1" applyProtection="1">
      <alignment vertical="top" wrapText="1"/>
      <protection/>
    </xf>
    <xf numFmtId="0" fontId="0" fillId="3" borderId="48" xfId="0" applyFill="1" applyBorder="1" applyAlignment="1" applyProtection="1">
      <alignment vertical="top" wrapText="1"/>
      <protection/>
    </xf>
    <xf numFmtId="0" fontId="0" fillId="3" borderId="29" xfId="0" applyFill="1" applyBorder="1" applyAlignment="1" applyProtection="1">
      <alignment vertical="top" wrapText="1"/>
      <protection/>
    </xf>
    <xf numFmtId="0" fontId="0" fillId="3" borderId="17" xfId="0" applyFill="1" applyBorder="1" applyAlignment="1" applyProtection="1">
      <alignment vertical="top" wrapText="1"/>
      <protection/>
    </xf>
    <xf numFmtId="0" fontId="0" fillId="3" borderId="10" xfId="0" applyFill="1" applyBorder="1" applyAlignment="1" applyProtection="1">
      <alignment vertical="top" wrapText="1"/>
      <protection/>
    </xf>
    <xf numFmtId="0" fontId="0" fillId="3" borderId="18" xfId="0" applyFill="1" applyBorder="1" applyAlignment="1" applyProtection="1">
      <alignment vertical="top" wrapText="1"/>
      <protection/>
    </xf>
    <xf numFmtId="0" fontId="0" fillId="3" borderId="44" xfId="0" applyFill="1" applyBorder="1" applyAlignment="1" applyProtection="1">
      <alignment vertical="top"/>
      <protection/>
    </xf>
    <xf numFmtId="0" fontId="0" fillId="3" borderId="13" xfId="0" applyFill="1" applyBorder="1" applyAlignment="1" applyProtection="1">
      <alignment vertical="top"/>
      <protection/>
    </xf>
    <xf numFmtId="0" fontId="0" fillId="3" borderId="15" xfId="0" applyFill="1" applyBorder="1" applyAlignment="1" applyProtection="1">
      <alignment vertical="top"/>
      <protection/>
    </xf>
    <xf numFmtId="0" fontId="0" fillId="3" borderId="19" xfId="0" applyFill="1" applyBorder="1" applyAlignment="1" applyProtection="1">
      <alignment vertical="top"/>
      <protection/>
    </xf>
    <xf numFmtId="0" fontId="0" fillId="3" borderId="17" xfId="0" applyFill="1" applyBorder="1" applyAlignment="1" applyProtection="1">
      <alignment vertical="top"/>
      <protection/>
    </xf>
    <xf numFmtId="0" fontId="0" fillId="3" borderId="62" xfId="0" applyFill="1" applyBorder="1" applyAlignment="1" applyProtection="1">
      <alignment vertical="top"/>
      <protection/>
    </xf>
    <xf numFmtId="0" fontId="0" fillId="3" borderId="63" xfId="0" applyFill="1" applyBorder="1" applyAlignment="1" applyProtection="1">
      <alignment vertical="top"/>
      <protection/>
    </xf>
    <xf numFmtId="0" fontId="6" fillId="2" borderId="2" xfId="61" applyFont="1" applyFill="1" applyBorder="1" applyAlignment="1">
      <alignment/>
    </xf>
    <xf numFmtId="0" fontId="0" fillId="2" borderId="2" xfId="0" applyFill="1" applyBorder="1" applyAlignment="1">
      <alignment/>
    </xf>
    <xf numFmtId="0" fontId="19" fillId="3" borderId="45" xfId="61" applyFont="1" applyFill="1" applyBorder="1" applyAlignment="1">
      <alignment horizontal="right"/>
    </xf>
    <xf numFmtId="0" fontId="19" fillId="3" borderId="36" xfId="61" applyFont="1" applyFill="1" applyBorder="1" applyAlignment="1">
      <alignment horizontal="right"/>
    </xf>
    <xf numFmtId="0" fontId="19" fillId="3" borderId="44" xfId="61" applyFont="1" applyFill="1" applyBorder="1" applyAlignment="1">
      <alignment horizontal="right"/>
    </xf>
    <xf numFmtId="0" fontId="19" fillId="3" borderId="46" xfId="61" applyFont="1" applyFill="1" applyBorder="1" applyAlignment="1">
      <alignment horizontal="center"/>
    </xf>
    <xf numFmtId="0" fontId="19" fillId="3" borderId="44" xfId="61" applyFont="1" applyFill="1" applyBorder="1" applyAlignment="1">
      <alignment horizontal="center"/>
    </xf>
    <xf numFmtId="0" fontId="19" fillId="3" borderId="56" xfId="61" applyFont="1" applyFill="1" applyBorder="1" applyAlignment="1">
      <alignment horizontal="center"/>
    </xf>
    <xf numFmtId="0" fontId="19" fillId="3" borderId="65" xfId="61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19" fillId="3" borderId="48" xfId="61" applyFont="1" applyFill="1" applyBorder="1" applyAlignment="1">
      <alignment horizontal="center"/>
    </xf>
    <xf numFmtId="0" fontId="19" fillId="3" borderId="29" xfId="61" applyFont="1" applyFill="1" applyBorder="1" applyAlignment="1">
      <alignment horizontal="center"/>
    </xf>
    <xf numFmtId="0" fontId="19" fillId="3" borderId="17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19" xfId="61" applyFont="1" applyFill="1" applyBorder="1" applyAlignment="1">
      <alignment horizontal="center"/>
    </xf>
    <xf numFmtId="0" fontId="19" fillId="8" borderId="52" xfId="61" applyFont="1" applyFill="1" applyBorder="1" applyAlignment="1">
      <alignment horizontal="left"/>
    </xf>
    <xf numFmtId="0" fontId="22" fillId="8" borderId="40" xfId="0" applyFont="1" applyFill="1" applyBorder="1" applyAlignment="1">
      <alignment horizontal="left"/>
    </xf>
    <xf numFmtId="0" fontId="19" fillId="8" borderId="56" xfId="61" applyFont="1" applyFill="1" applyBorder="1" applyAlignment="1">
      <alignment horizontal="left"/>
    </xf>
    <xf numFmtId="0" fontId="0" fillId="9" borderId="55" xfId="0" applyFill="1" applyBorder="1" applyAlignment="1">
      <alignment horizontal="left"/>
    </xf>
    <xf numFmtId="0" fontId="19" fillId="2" borderId="52" xfId="61" applyFont="1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19" fillId="3" borderId="53" xfId="61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19" fillId="2" borderId="52" xfId="61" applyFont="1" applyFill="1" applyBorder="1" applyAlignment="1">
      <alignment horizontal="left"/>
    </xf>
    <xf numFmtId="0" fontId="22" fillId="2" borderId="40" xfId="0" applyFont="1" applyFill="1" applyBorder="1" applyAlignment="1">
      <alignment horizontal="left"/>
    </xf>
    <xf numFmtId="0" fontId="22" fillId="9" borderId="40" xfId="0" applyFont="1" applyFill="1" applyBorder="1" applyAlignment="1">
      <alignment horizontal="left"/>
    </xf>
    <xf numFmtId="0" fontId="22" fillId="7" borderId="40" xfId="0" applyFont="1" applyFill="1" applyBorder="1" applyAlignment="1">
      <alignment horizontal="left"/>
    </xf>
    <xf numFmtId="0" fontId="23" fillId="3" borderId="66" xfId="61" applyFont="1" applyFill="1" applyBorder="1" applyAlignment="1">
      <alignment horizontal="left"/>
    </xf>
    <xf numFmtId="0" fontId="24" fillId="6" borderId="37" xfId="0" applyFont="1" applyFill="1" applyBorder="1" applyAlignment="1">
      <alignment horizontal="left"/>
    </xf>
    <xf numFmtId="0" fontId="23" fillId="2" borderId="52" xfId="61" applyFont="1" applyFill="1" applyBorder="1" applyAlignment="1">
      <alignment horizontal="left"/>
    </xf>
    <xf numFmtId="0" fontId="24" fillId="7" borderId="40" xfId="0" applyFont="1" applyFill="1" applyBorder="1" applyAlignment="1">
      <alignment horizontal="left"/>
    </xf>
    <xf numFmtId="0" fontId="23" fillId="3" borderId="47" xfId="61" applyFont="1" applyFill="1" applyBorder="1" applyAlignment="1">
      <alignment horizontal="right"/>
    </xf>
    <xf numFmtId="0" fontId="1" fillId="6" borderId="38" xfId="0" applyFont="1" applyFill="1" applyBorder="1" applyAlignment="1">
      <alignment horizontal="right"/>
    </xf>
    <xf numFmtId="0" fontId="19" fillId="3" borderId="52" xfId="61" applyFont="1" applyFill="1" applyBorder="1" applyAlignment="1">
      <alignment horizontal="left"/>
    </xf>
    <xf numFmtId="0" fontId="0" fillId="6" borderId="40" xfId="0" applyFill="1" applyBorder="1" applyAlignment="1">
      <alignment horizontal="left"/>
    </xf>
    <xf numFmtId="0" fontId="23" fillId="3" borderId="52" xfId="61" applyFont="1" applyFill="1" applyBorder="1" applyAlignment="1">
      <alignment horizontal="left"/>
    </xf>
    <xf numFmtId="0" fontId="1" fillId="6" borderId="40" xfId="0" applyFont="1" applyFill="1" applyBorder="1" applyAlignment="1">
      <alignment horizontal="left"/>
    </xf>
    <xf numFmtId="0" fontId="19" fillId="3" borderId="57" xfId="61" applyFont="1" applyFill="1" applyBorder="1" applyAlignment="1">
      <alignment horizontal="left"/>
    </xf>
    <xf numFmtId="0" fontId="0" fillId="6" borderId="59" xfId="0" applyFill="1" applyBorder="1" applyAlignment="1">
      <alignment horizontal="left"/>
    </xf>
    <xf numFmtId="0" fontId="6" fillId="3" borderId="67" xfId="61" applyFont="1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6" borderId="40" xfId="0" applyFont="1" applyFill="1" applyBorder="1" applyAlignment="1">
      <alignment horizontal="center"/>
    </xf>
    <xf numFmtId="0" fontId="7" fillId="3" borderId="22" xfId="6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</cellXfs>
  <cellStyles count="65">
    <cellStyle name="Normal" xfId="0"/>
    <cellStyle name="_PERSONAL" xfId="16"/>
    <cellStyle name="_PERSONAL_1" xfId="17"/>
    <cellStyle name="Currency [0]" xfId="18"/>
    <cellStyle name="Calc Currency (0)" xfId="19"/>
    <cellStyle name="Calc Currency (2)" xfId="20"/>
    <cellStyle name="Calc Percent (0)" xfId="21"/>
    <cellStyle name="Calc Percent (1)" xfId="22"/>
    <cellStyle name="Calc Percent (2)" xfId="23"/>
    <cellStyle name="Calc Units (0)" xfId="24"/>
    <cellStyle name="Calc Units (1)" xfId="25"/>
    <cellStyle name="Calc Units (2)" xfId="26"/>
    <cellStyle name="Comma" xfId="27"/>
    <cellStyle name="Comma [0]_#6 Temps &amp; Contractors" xfId="28"/>
    <cellStyle name="Comma [00]" xfId="29"/>
    <cellStyle name="Comma_#6 Temps &amp; Contractors" xfId="30"/>
    <cellStyle name="Comma0" xfId="31"/>
    <cellStyle name="Currency" xfId="32"/>
    <cellStyle name="Currency [0]_#6 Temps &amp; Contractors" xfId="33"/>
    <cellStyle name="Currency [00]" xfId="34"/>
    <cellStyle name="Currency_#6 Temps &amp; Contractors" xfId="35"/>
    <cellStyle name="Currency0" xfId="36"/>
    <cellStyle name="Comma" xfId="37"/>
    <cellStyle name="Comma [0]" xfId="38"/>
    <cellStyle name="Date" xfId="39"/>
    <cellStyle name="Date Short" xfId="40"/>
    <cellStyle name="DELTA" xfId="41"/>
    <cellStyle name="Dziesiętny [0]_laroux" xfId="42"/>
    <cellStyle name="Dziesiętny_laroux" xfId="43"/>
    <cellStyle name="Enter Currency (0)" xfId="44"/>
    <cellStyle name="Enter Currency (2)" xfId="45"/>
    <cellStyle name="Enter Units (0)" xfId="46"/>
    <cellStyle name="Enter Units (1)" xfId="47"/>
    <cellStyle name="Enter Units (2)" xfId="48"/>
    <cellStyle name="Fixed" xfId="49"/>
    <cellStyle name="Header1" xfId="50"/>
    <cellStyle name="Header2" xfId="51"/>
    <cellStyle name="Heading 1" xfId="52"/>
    <cellStyle name="Heading 2" xfId="53"/>
    <cellStyle name="Hyperlink" xfId="54"/>
    <cellStyle name="Link Currency (0)" xfId="55"/>
    <cellStyle name="Link Currency (2)" xfId="56"/>
    <cellStyle name="Link Units (0)" xfId="57"/>
    <cellStyle name="Link Units (1)" xfId="58"/>
    <cellStyle name="Link Units (2)" xfId="59"/>
    <cellStyle name="Currency" xfId="60"/>
    <cellStyle name="normal" xfId="61"/>
    <cellStyle name="Normalny_laroux" xfId="62"/>
    <cellStyle name="Percent" xfId="63"/>
    <cellStyle name="Percent [0]" xfId="64"/>
    <cellStyle name="Percent [00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ercent" xfId="72"/>
    <cellStyle name="Followed Hyperlink" xfId="73"/>
    <cellStyle name="Text Indent A" xfId="74"/>
    <cellStyle name="Text Indent B" xfId="75"/>
    <cellStyle name="Text Indent C" xfId="76"/>
    <cellStyle name="Total" xfId="77"/>
    <cellStyle name="Walutowy [0]_laroux" xfId="78"/>
    <cellStyle name="Walutowy_laroux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5"/>
  <sheetViews>
    <sheetView tabSelected="1" showOutlineSymbols="0" workbookViewId="0" topLeftCell="A1">
      <selection activeCell="E4" sqref="E4:I4"/>
    </sheetView>
  </sheetViews>
  <sheetFormatPr defaultColWidth="9.140625" defaultRowHeight="12.75"/>
  <cols>
    <col min="1" max="3" width="2.7109375" style="1" customWidth="1"/>
    <col min="4" max="4" width="23.140625" style="1" customWidth="1"/>
    <col min="5" max="5" width="5.7109375" style="5" customWidth="1"/>
    <col min="6" max="6" width="10.7109375" style="5" customWidth="1"/>
    <col min="7" max="7" width="5.7109375" style="5" customWidth="1"/>
    <col min="8" max="8" width="5.57421875" style="1" customWidth="1"/>
    <col min="9" max="12" width="10.28125" style="1" customWidth="1"/>
    <col min="13" max="39" width="9.140625" style="24" customWidth="1"/>
  </cols>
  <sheetData>
    <row r="1" spans="1:12" ht="12.75">
      <c r="A1" s="151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">
      <c r="A2" s="193" t="s">
        <v>368</v>
      </c>
      <c r="B2" s="193"/>
      <c r="C2" s="193"/>
      <c r="D2" s="193"/>
      <c r="E2" s="195" t="s">
        <v>334</v>
      </c>
      <c r="F2" s="195"/>
      <c r="G2" s="195"/>
      <c r="H2" s="195"/>
      <c r="I2" s="195"/>
      <c r="J2" s="196"/>
      <c r="K2" s="198" t="s">
        <v>341</v>
      </c>
      <c r="L2" s="199"/>
    </row>
    <row r="3" spans="1:12" ht="15.75">
      <c r="A3" s="194"/>
      <c r="B3" s="194"/>
      <c r="C3" s="194"/>
      <c r="D3" s="194"/>
      <c r="E3" s="200" t="s">
        <v>225</v>
      </c>
      <c r="F3" s="200"/>
      <c r="G3" s="200"/>
      <c r="H3" s="200"/>
      <c r="I3" s="200"/>
      <c r="J3" s="197"/>
      <c r="K3" s="6"/>
      <c r="L3" s="6"/>
    </row>
    <row r="4" spans="1:12" ht="15.75">
      <c r="A4" s="201"/>
      <c r="B4" s="202"/>
      <c r="C4" s="202"/>
      <c r="D4" s="202"/>
      <c r="E4" s="203" t="s">
        <v>335</v>
      </c>
      <c r="F4" s="203"/>
      <c r="G4" s="203"/>
      <c r="H4" s="203"/>
      <c r="I4" s="203"/>
      <c r="J4" s="197"/>
      <c r="K4" s="204" t="s">
        <v>0</v>
      </c>
      <c r="L4" s="205"/>
    </row>
    <row r="5" spans="1:12" ht="12.75">
      <c r="A5" s="206" t="s">
        <v>369</v>
      </c>
      <c r="B5" s="207"/>
      <c r="C5" s="207"/>
      <c r="D5" s="207"/>
      <c r="E5" s="185" t="s">
        <v>10</v>
      </c>
      <c r="F5" s="185"/>
      <c r="G5" s="185"/>
      <c r="H5" s="185"/>
      <c r="I5" s="185"/>
      <c r="J5" s="197"/>
      <c r="K5" s="192" t="s">
        <v>333</v>
      </c>
      <c r="L5" s="192"/>
    </row>
    <row r="6" spans="1:12" ht="13.5" thickBot="1">
      <c r="A6" s="207"/>
      <c r="B6" s="207"/>
      <c r="C6" s="207"/>
      <c r="D6" s="207"/>
      <c r="E6" s="185"/>
      <c r="F6" s="185"/>
      <c r="G6" s="185"/>
      <c r="H6" s="185"/>
      <c r="I6" s="185"/>
      <c r="J6" s="197"/>
      <c r="K6" s="192"/>
      <c r="L6" s="192"/>
    </row>
    <row r="7" spans="1:12" ht="12.75">
      <c r="A7" s="207"/>
      <c r="B7" s="207"/>
      <c r="C7" s="207"/>
      <c r="D7" s="207"/>
      <c r="E7" s="7" t="s">
        <v>21</v>
      </c>
      <c r="F7" s="8" t="s">
        <v>45</v>
      </c>
      <c r="G7" s="8" t="s">
        <v>47</v>
      </c>
      <c r="H7" s="8" t="s">
        <v>49</v>
      </c>
      <c r="I7" s="9" t="s">
        <v>51</v>
      </c>
      <c r="J7" s="197"/>
      <c r="K7" s="180" t="s">
        <v>336</v>
      </c>
      <c r="L7" s="180"/>
    </row>
    <row r="8" spans="1:12" ht="13.5" thickBot="1">
      <c r="A8" s="207"/>
      <c r="B8" s="207"/>
      <c r="C8" s="207"/>
      <c r="D8" s="207"/>
      <c r="E8" s="10" t="s">
        <v>22</v>
      </c>
      <c r="F8" s="11">
        <v>802095</v>
      </c>
      <c r="G8" s="12" t="str">
        <f>+RIGHT(E4,4)</f>
        <v>2001</v>
      </c>
      <c r="H8" s="12">
        <v>12</v>
      </c>
      <c r="I8" s="142">
        <v>99999999</v>
      </c>
      <c r="J8" s="197"/>
      <c r="K8" s="180" t="s">
        <v>337</v>
      </c>
      <c r="L8" s="180"/>
    </row>
    <row r="9" spans="1:12" ht="12.75">
      <c r="A9" s="181" t="s">
        <v>338</v>
      </c>
      <c r="B9" s="182"/>
      <c r="C9" s="182"/>
      <c r="D9" s="182"/>
      <c r="E9" s="184"/>
      <c r="F9" s="184"/>
      <c r="G9" s="184"/>
      <c r="H9" s="184"/>
      <c r="I9" s="184"/>
      <c r="J9" s="147"/>
      <c r="K9" s="187">
        <v>20000</v>
      </c>
      <c r="L9" s="187"/>
    </row>
    <row r="10" spans="1:12" ht="12.75">
      <c r="A10" s="182"/>
      <c r="B10" s="182"/>
      <c r="C10" s="182"/>
      <c r="D10" s="182"/>
      <c r="E10" s="185"/>
      <c r="F10" s="185"/>
      <c r="G10" s="185"/>
      <c r="H10" s="185"/>
      <c r="I10" s="185"/>
      <c r="J10" s="147"/>
      <c r="K10" s="188"/>
      <c r="L10" s="189"/>
    </row>
    <row r="11" spans="1:12" ht="12.75">
      <c r="A11" s="182"/>
      <c r="B11" s="182"/>
      <c r="C11" s="182"/>
      <c r="D11" s="182"/>
      <c r="E11" s="185"/>
      <c r="F11" s="185"/>
      <c r="G11" s="185"/>
      <c r="H11" s="185"/>
      <c r="I11" s="185"/>
      <c r="J11" s="147"/>
      <c r="K11" s="190"/>
      <c r="L11" s="146"/>
    </row>
    <row r="12" spans="1:12" ht="13.5" thickBot="1">
      <c r="A12" s="183"/>
      <c r="B12" s="183"/>
      <c r="C12" s="183"/>
      <c r="D12" s="183"/>
      <c r="E12" s="186"/>
      <c r="F12" s="186"/>
      <c r="G12" s="186"/>
      <c r="H12" s="186"/>
      <c r="I12" s="186"/>
      <c r="J12" s="191"/>
      <c r="K12" s="191"/>
      <c r="L12" s="191"/>
    </row>
    <row r="13" spans="1:12" ht="12.75">
      <c r="A13" s="145" t="s">
        <v>339</v>
      </c>
      <c r="B13" s="143"/>
      <c r="C13" s="144"/>
      <c r="D13" s="156" t="s">
        <v>11</v>
      </c>
      <c r="E13" s="143"/>
      <c r="F13" s="143"/>
      <c r="G13" s="144"/>
      <c r="H13" s="14" t="s">
        <v>23</v>
      </c>
      <c r="I13" s="157" t="s">
        <v>340</v>
      </c>
      <c r="J13" s="158"/>
      <c r="K13" s="159"/>
      <c r="L13" s="15" t="s">
        <v>52</v>
      </c>
    </row>
    <row r="14" spans="1:12" ht="12.75">
      <c r="A14" s="163" t="s">
        <v>4</v>
      </c>
      <c r="B14" s="164"/>
      <c r="C14" s="165"/>
      <c r="D14" s="170" t="s">
        <v>12</v>
      </c>
      <c r="E14" s="171"/>
      <c r="F14" s="171"/>
      <c r="G14" s="172"/>
      <c r="H14" s="177" t="s">
        <v>24</v>
      </c>
      <c r="I14" s="160"/>
      <c r="J14" s="161"/>
      <c r="K14" s="162"/>
      <c r="L14" s="17" t="s">
        <v>53</v>
      </c>
    </row>
    <row r="15" spans="1:12" ht="12.75">
      <c r="A15" s="166"/>
      <c r="B15" s="164"/>
      <c r="C15" s="165"/>
      <c r="D15" s="173"/>
      <c r="E15" s="171"/>
      <c r="F15" s="171"/>
      <c r="G15" s="172"/>
      <c r="H15" s="178"/>
      <c r="I15" s="18" t="s">
        <v>46</v>
      </c>
      <c r="J15" s="13" t="s">
        <v>48</v>
      </c>
      <c r="K15" s="16" t="s">
        <v>50</v>
      </c>
      <c r="L15" s="19" t="s">
        <v>50</v>
      </c>
    </row>
    <row r="16" spans="1:12" ht="13.5" thickBot="1">
      <c r="A16" s="167"/>
      <c r="B16" s="168"/>
      <c r="C16" s="169"/>
      <c r="D16" s="174"/>
      <c r="E16" s="175"/>
      <c r="F16" s="175"/>
      <c r="G16" s="176"/>
      <c r="H16" s="179"/>
      <c r="I16" s="20">
        <v>1</v>
      </c>
      <c r="J16" s="21">
        <v>2</v>
      </c>
      <c r="K16" s="22">
        <v>3</v>
      </c>
      <c r="L16" s="23">
        <v>4</v>
      </c>
    </row>
    <row r="17" spans="1:12" ht="19.5" customHeight="1">
      <c r="A17" s="208"/>
      <c r="B17" s="209"/>
      <c r="C17" s="210"/>
      <c r="D17" s="220" t="s">
        <v>13</v>
      </c>
      <c r="E17" s="221"/>
      <c r="F17" s="221"/>
      <c r="G17" s="222"/>
      <c r="H17" s="27" t="s">
        <v>25</v>
      </c>
      <c r="I17" s="48">
        <f>I18+I19+'R2'!F6+'R2'!F33</f>
        <v>0</v>
      </c>
      <c r="J17" s="48">
        <f>J18+J19+'R2'!G6+'R2'!G33</f>
        <v>0</v>
      </c>
      <c r="K17" s="48">
        <f>K18+K19+'R2'!H6+'R2'!H33</f>
        <v>0</v>
      </c>
      <c r="L17" s="49">
        <f>L18+L19+'R2'!I6+'R2'!I33</f>
        <v>0</v>
      </c>
    </row>
    <row r="18" spans="1:12" ht="19.5" customHeight="1">
      <c r="A18" s="28" t="s">
        <v>2</v>
      </c>
      <c r="B18" s="211"/>
      <c r="C18" s="212"/>
      <c r="D18" s="223" t="s">
        <v>366</v>
      </c>
      <c r="E18" s="224"/>
      <c r="F18" s="224"/>
      <c r="G18" s="225"/>
      <c r="H18" s="29" t="s">
        <v>26</v>
      </c>
      <c r="I18" s="30">
        <v>0</v>
      </c>
      <c r="J18" s="30">
        <v>0</v>
      </c>
      <c r="K18" s="30">
        <f>I18-J18</f>
        <v>0</v>
      </c>
      <c r="L18" s="31">
        <v>0</v>
      </c>
    </row>
    <row r="19" spans="1:12" ht="19.5" customHeight="1">
      <c r="A19" s="28" t="s">
        <v>3</v>
      </c>
      <c r="B19" s="211"/>
      <c r="C19" s="212"/>
      <c r="D19" s="226" t="s">
        <v>14</v>
      </c>
      <c r="E19" s="227"/>
      <c r="F19" s="227"/>
      <c r="G19" s="228"/>
      <c r="H19" s="29" t="s">
        <v>27</v>
      </c>
      <c r="I19" s="44">
        <f>I20+I29+I30+I31+I21</f>
        <v>0</v>
      </c>
      <c r="J19" s="44">
        <f>J20+J29+J30+J31+J21</f>
        <v>0</v>
      </c>
      <c r="K19" s="44">
        <f>I19-J19</f>
        <v>0</v>
      </c>
      <c r="L19" s="45">
        <f>L20+L29+L30+L31+L21</f>
        <v>0</v>
      </c>
    </row>
    <row r="20" spans="1:12" ht="19.5" customHeight="1">
      <c r="A20" s="28" t="s">
        <v>3</v>
      </c>
      <c r="B20" s="34" t="s">
        <v>5</v>
      </c>
      <c r="C20" s="34"/>
      <c r="D20" s="226" t="s">
        <v>358</v>
      </c>
      <c r="E20" s="227"/>
      <c r="F20" s="227"/>
      <c r="G20" s="228"/>
      <c r="H20" s="29" t="s">
        <v>28</v>
      </c>
      <c r="I20" s="46">
        <v>0</v>
      </c>
      <c r="J20" s="46">
        <v>0</v>
      </c>
      <c r="K20" s="44">
        <f>I20-J20</f>
        <v>0</v>
      </c>
      <c r="L20" s="47">
        <v>0</v>
      </c>
    </row>
    <row r="21" spans="1:12" ht="19.5" customHeight="1">
      <c r="A21" s="35" t="s">
        <v>3</v>
      </c>
      <c r="B21" s="36" t="s">
        <v>6</v>
      </c>
      <c r="C21" s="36"/>
      <c r="D21" s="226" t="s">
        <v>359</v>
      </c>
      <c r="E21" s="227"/>
      <c r="F21" s="227"/>
      <c r="G21" s="228"/>
      <c r="H21" s="29" t="s">
        <v>29</v>
      </c>
      <c r="I21" s="44">
        <f>SUM(I22:I28)</f>
        <v>0</v>
      </c>
      <c r="J21" s="44">
        <f>SUM(J22:J28)</f>
        <v>0</v>
      </c>
      <c r="K21" s="44">
        <f>SUM(K22:K28)</f>
        <v>0</v>
      </c>
      <c r="L21" s="45">
        <f>SUM(L22:L28)</f>
        <v>0</v>
      </c>
    </row>
    <row r="22" spans="1:12" ht="19.5" customHeight="1">
      <c r="A22" s="37" t="s">
        <v>3</v>
      </c>
      <c r="B22" s="38" t="s">
        <v>6</v>
      </c>
      <c r="C22" s="38">
        <v>1</v>
      </c>
      <c r="D22" s="223" t="s">
        <v>15</v>
      </c>
      <c r="E22" s="224"/>
      <c r="F22" s="224"/>
      <c r="G22" s="225"/>
      <c r="H22" s="29" t="s">
        <v>30</v>
      </c>
      <c r="I22" s="30">
        <v>0</v>
      </c>
      <c r="J22" s="30">
        <v>0</v>
      </c>
      <c r="K22" s="32">
        <f aca="true" t="shared" si="0" ref="K22:K30">I22-J22</f>
        <v>0</v>
      </c>
      <c r="L22" s="31">
        <v>0</v>
      </c>
    </row>
    <row r="23" spans="1:12" ht="19.5" customHeight="1">
      <c r="A23" s="213"/>
      <c r="B23" s="214"/>
      <c r="C23" s="38">
        <v>2</v>
      </c>
      <c r="D23" s="223" t="s">
        <v>363</v>
      </c>
      <c r="E23" s="224"/>
      <c r="F23" s="224"/>
      <c r="G23" s="225"/>
      <c r="H23" s="29" t="s">
        <v>31</v>
      </c>
      <c r="I23" s="30">
        <v>0</v>
      </c>
      <c r="J23" s="30">
        <v>0</v>
      </c>
      <c r="K23" s="32">
        <f t="shared" si="0"/>
        <v>0</v>
      </c>
      <c r="L23" s="31">
        <v>0</v>
      </c>
    </row>
    <row r="24" spans="1:12" ht="19.5" customHeight="1">
      <c r="A24" s="215"/>
      <c r="B24" s="214"/>
      <c r="C24" s="38">
        <v>3</v>
      </c>
      <c r="D24" s="223" t="s">
        <v>16</v>
      </c>
      <c r="E24" s="224"/>
      <c r="F24" s="224"/>
      <c r="G24" s="225"/>
      <c r="H24" s="29" t="s">
        <v>32</v>
      </c>
      <c r="I24" s="30">
        <v>0</v>
      </c>
      <c r="J24" s="30">
        <v>0</v>
      </c>
      <c r="K24" s="32">
        <f t="shared" si="0"/>
        <v>0</v>
      </c>
      <c r="L24" s="31">
        <v>0</v>
      </c>
    </row>
    <row r="25" spans="1:12" ht="19.5" customHeight="1">
      <c r="A25" s="215"/>
      <c r="B25" s="214"/>
      <c r="C25" s="38">
        <v>4</v>
      </c>
      <c r="D25" s="223" t="s">
        <v>17</v>
      </c>
      <c r="E25" s="224"/>
      <c r="F25" s="224"/>
      <c r="G25" s="225"/>
      <c r="H25" s="29" t="s">
        <v>33</v>
      </c>
      <c r="I25" s="30">
        <v>0</v>
      </c>
      <c r="J25" s="30">
        <v>0</v>
      </c>
      <c r="K25" s="32">
        <f t="shared" si="0"/>
        <v>0</v>
      </c>
      <c r="L25" s="31">
        <v>0</v>
      </c>
    </row>
    <row r="26" spans="1:12" ht="19.5" customHeight="1">
      <c r="A26" s="215"/>
      <c r="B26" s="214"/>
      <c r="C26" s="38">
        <v>5</v>
      </c>
      <c r="D26" s="223" t="s">
        <v>18</v>
      </c>
      <c r="E26" s="224"/>
      <c r="F26" s="224"/>
      <c r="G26" s="225"/>
      <c r="H26" s="29" t="s">
        <v>34</v>
      </c>
      <c r="I26" s="30">
        <v>0</v>
      </c>
      <c r="J26" s="30">
        <v>0</v>
      </c>
      <c r="K26" s="32">
        <f t="shared" si="0"/>
        <v>0</v>
      </c>
      <c r="L26" s="31">
        <v>0</v>
      </c>
    </row>
    <row r="27" spans="1:12" ht="19.5" customHeight="1">
      <c r="A27" s="215"/>
      <c r="B27" s="214"/>
      <c r="C27" s="38">
        <v>6</v>
      </c>
      <c r="D27" s="223" t="s">
        <v>360</v>
      </c>
      <c r="E27" s="224"/>
      <c r="F27" s="224"/>
      <c r="G27" s="225"/>
      <c r="H27" s="29" t="s">
        <v>35</v>
      </c>
      <c r="I27" s="30">
        <v>0</v>
      </c>
      <c r="J27" s="30">
        <v>0</v>
      </c>
      <c r="K27" s="32">
        <f t="shared" si="0"/>
        <v>0</v>
      </c>
      <c r="L27" s="31">
        <v>0</v>
      </c>
    </row>
    <row r="28" spans="1:12" ht="19.5" customHeight="1">
      <c r="A28" s="218"/>
      <c r="B28" s="219"/>
      <c r="C28" s="39">
        <v>7</v>
      </c>
      <c r="D28" s="223" t="s">
        <v>19</v>
      </c>
      <c r="E28" s="224"/>
      <c r="F28" s="224"/>
      <c r="G28" s="225"/>
      <c r="H28" s="29" t="s">
        <v>36</v>
      </c>
      <c r="I28" s="30">
        <v>0</v>
      </c>
      <c r="J28" s="30">
        <v>0</v>
      </c>
      <c r="K28" s="32">
        <f t="shared" si="0"/>
        <v>0</v>
      </c>
      <c r="L28" s="31">
        <v>0</v>
      </c>
    </row>
    <row r="29" spans="1:12" ht="19.5" customHeight="1">
      <c r="A29" s="28" t="s">
        <v>3</v>
      </c>
      <c r="B29" s="34" t="s">
        <v>7</v>
      </c>
      <c r="C29" s="34"/>
      <c r="D29" s="223" t="s">
        <v>373</v>
      </c>
      <c r="E29" s="224"/>
      <c r="F29" s="224"/>
      <c r="G29" s="225"/>
      <c r="H29" s="29" t="s">
        <v>37</v>
      </c>
      <c r="I29" s="30">
        <v>0</v>
      </c>
      <c r="J29" s="30">
        <v>0</v>
      </c>
      <c r="K29" s="32">
        <f t="shared" si="0"/>
        <v>0</v>
      </c>
      <c r="L29" s="31">
        <v>0</v>
      </c>
    </row>
    <row r="30" spans="1:12" ht="19.5" customHeight="1">
      <c r="A30" s="28" t="s">
        <v>3</v>
      </c>
      <c r="B30" s="34" t="s">
        <v>8</v>
      </c>
      <c r="C30" s="34"/>
      <c r="D30" s="223" t="s">
        <v>361</v>
      </c>
      <c r="E30" s="224"/>
      <c r="F30" s="224"/>
      <c r="G30" s="225"/>
      <c r="H30" s="29" t="s">
        <v>38</v>
      </c>
      <c r="I30" s="30">
        <v>0</v>
      </c>
      <c r="J30" s="30">
        <v>0</v>
      </c>
      <c r="K30" s="32">
        <f t="shared" si="0"/>
        <v>0</v>
      </c>
      <c r="L30" s="31">
        <v>0</v>
      </c>
    </row>
    <row r="31" spans="1:12" ht="19.5" customHeight="1">
      <c r="A31" s="35" t="s">
        <v>3</v>
      </c>
      <c r="B31" s="36" t="s">
        <v>9</v>
      </c>
      <c r="C31" s="36"/>
      <c r="D31" s="229" t="s">
        <v>362</v>
      </c>
      <c r="E31" s="230"/>
      <c r="F31" s="230"/>
      <c r="G31" s="231"/>
      <c r="H31" s="29" t="s">
        <v>39</v>
      </c>
      <c r="I31" s="44">
        <f>SUM(I32:I36)</f>
        <v>0</v>
      </c>
      <c r="J31" s="44">
        <f>SUM(J32:J36)</f>
        <v>0</v>
      </c>
      <c r="K31" s="44">
        <f>SUM(K32:K36)</f>
        <v>0</v>
      </c>
      <c r="L31" s="45">
        <f>SUM(L32:L36)</f>
        <v>0</v>
      </c>
    </row>
    <row r="32" spans="1:12" ht="19.5" customHeight="1">
      <c r="A32" s="37" t="s">
        <v>3</v>
      </c>
      <c r="B32" s="38" t="s">
        <v>9</v>
      </c>
      <c r="C32" s="38">
        <v>1</v>
      </c>
      <c r="D32" s="223" t="s">
        <v>342</v>
      </c>
      <c r="E32" s="230"/>
      <c r="F32" s="230"/>
      <c r="G32" s="231"/>
      <c r="H32" s="29" t="s">
        <v>40</v>
      </c>
      <c r="I32" s="30">
        <v>0</v>
      </c>
      <c r="J32" s="30">
        <v>0</v>
      </c>
      <c r="K32" s="32">
        <f>I32-J32</f>
        <v>0</v>
      </c>
      <c r="L32" s="31">
        <v>0</v>
      </c>
    </row>
    <row r="33" spans="1:12" ht="19.5" customHeight="1">
      <c r="A33" s="213"/>
      <c r="B33" s="214"/>
      <c r="C33" s="38">
        <v>2</v>
      </c>
      <c r="D33" s="223" t="s">
        <v>343</v>
      </c>
      <c r="E33" s="230"/>
      <c r="F33" s="230"/>
      <c r="G33" s="231"/>
      <c r="H33" s="29" t="s">
        <v>41</v>
      </c>
      <c r="I33" s="30">
        <v>0</v>
      </c>
      <c r="J33" s="30">
        <v>0</v>
      </c>
      <c r="K33" s="32">
        <f>I33-J33</f>
        <v>0</v>
      </c>
      <c r="L33" s="31">
        <v>0</v>
      </c>
    </row>
    <row r="34" spans="1:12" ht="19.5" customHeight="1">
      <c r="A34" s="215"/>
      <c r="B34" s="214"/>
      <c r="C34" s="38">
        <v>3</v>
      </c>
      <c r="D34" s="223" t="s">
        <v>367</v>
      </c>
      <c r="E34" s="230"/>
      <c r="F34" s="230"/>
      <c r="G34" s="231"/>
      <c r="H34" s="29" t="s">
        <v>42</v>
      </c>
      <c r="I34" s="30">
        <v>0</v>
      </c>
      <c r="J34" s="30">
        <v>0</v>
      </c>
      <c r="K34" s="32">
        <f>I34-J34</f>
        <v>0</v>
      </c>
      <c r="L34" s="31">
        <v>0</v>
      </c>
    </row>
    <row r="35" spans="1:12" ht="19.5" customHeight="1">
      <c r="A35" s="215"/>
      <c r="B35" s="214"/>
      <c r="C35" s="38">
        <v>4</v>
      </c>
      <c r="D35" s="223" t="s">
        <v>20</v>
      </c>
      <c r="E35" s="230"/>
      <c r="F35" s="230"/>
      <c r="G35" s="231"/>
      <c r="H35" s="29" t="s">
        <v>43</v>
      </c>
      <c r="I35" s="30">
        <v>0</v>
      </c>
      <c r="J35" s="30">
        <v>0</v>
      </c>
      <c r="K35" s="32">
        <f>I35-J35</f>
        <v>0</v>
      </c>
      <c r="L35" s="31">
        <v>0</v>
      </c>
    </row>
    <row r="36" spans="1:12" ht="19.5" customHeight="1" thickBot="1">
      <c r="A36" s="216"/>
      <c r="B36" s="217"/>
      <c r="C36" s="40">
        <v>5</v>
      </c>
      <c r="D36" s="232" t="s">
        <v>364</v>
      </c>
      <c r="E36" s="233"/>
      <c r="F36" s="233"/>
      <c r="G36" s="234"/>
      <c r="H36" s="11" t="s">
        <v>44</v>
      </c>
      <c r="I36" s="41">
        <v>0</v>
      </c>
      <c r="J36" s="41">
        <v>0</v>
      </c>
      <c r="K36" s="42">
        <f>I36-J36</f>
        <v>0</v>
      </c>
      <c r="L36" s="43">
        <v>0</v>
      </c>
    </row>
    <row r="37" spans="1:12" ht="19.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ht="19.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19.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2" ht="12.75">
      <c r="A40" s="155" t="s">
        <v>332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ht="12.75">
      <c r="A41" s="153">
        <v>1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2" ht="12.75">
      <c r="A42" s="25"/>
      <c r="B42" s="25"/>
      <c r="C42" s="25"/>
      <c r="D42" s="25"/>
      <c r="E42" s="26"/>
      <c r="F42" s="26"/>
      <c r="G42" s="26"/>
      <c r="H42" s="25"/>
      <c r="I42" s="25"/>
      <c r="J42" s="25"/>
      <c r="K42" s="25"/>
      <c r="L42" s="25"/>
    </row>
    <row r="43" spans="1:12" ht="12.75">
      <c r="A43" s="26"/>
      <c r="B43" s="26"/>
      <c r="C43" s="26"/>
      <c r="D43" s="26"/>
      <c r="E43" s="26"/>
      <c r="F43" s="26"/>
      <c r="G43" s="26"/>
      <c r="H43" s="25"/>
      <c r="I43" s="25"/>
      <c r="J43" s="25"/>
      <c r="K43" s="25"/>
      <c r="L43" s="25"/>
    </row>
    <row r="44" spans="1:12" ht="12.75">
      <c r="A44" s="26"/>
      <c r="B44" s="26"/>
      <c r="C44" s="26"/>
      <c r="D44" s="26"/>
      <c r="E44" s="26"/>
      <c r="F44" s="26"/>
      <c r="G44" s="26"/>
      <c r="H44" s="25"/>
      <c r="I44" s="25"/>
      <c r="J44" s="25"/>
      <c r="K44" s="25"/>
      <c r="L44" s="25"/>
    </row>
    <row r="45" spans="1:12" ht="12.75">
      <c r="A45" s="26"/>
      <c r="B45" s="26"/>
      <c r="C45" s="26"/>
      <c r="D45" s="26"/>
      <c r="E45" s="26"/>
      <c r="F45" s="26"/>
      <c r="G45" s="26"/>
      <c r="H45" s="25"/>
      <c r="I45" s="25"/>
      <c r="J45" s="25"/>
      <c r="K45" s="25"/>
      <c r="L45" s="25"/>
    </row>
    <row r="46" spans="1:12" ht="12.75">
      <c r="A46" s="26"/>
      <c r="B46" s="26"/>
      <c r="C46" s="26"/>
      <c r="D46" s="26"/>
      <c r="E46" s="26"/>
      <c r="F46" s="26"/>
      <c r="G46" s="26"/>
      <c r="H46" s="25"/>
      <c r="I46" s="25"/>
      <c r="J46" s="25"/>
      <c r="K46" s="25"/>
      <c r="L46" s="25"/>
    </row>
    <row r="47" spans="1:12" ht="12.75">
      <c r="A47" s="26"/>
      <c r="B47" s="26"/>
      <c r="C47" s="26"/>
      <c r="D47" s="26"/>
      <c r="E47" s="26"/>
      <c r="F47" s="26"/>
      <c r="G47" s="26"/>
      <c r="H47" s="25"/>
      <c r="I47" s="25"/>
      <c r="J47" s="25"/>
      <c r="K47" s="25"/>
      <c r="L47" s="25"/>
    </row>
    <row r="48" spans="1:12" ht="12.75">
      <c r="A48" s="26"/>
      <c r="B48" s="26"/>
      <c r="C48" s="26"/>
      <c r="D48" s="26"/>
      <c r="E48" s="26"/>
      <c r="F48" s="26"/>
      <c r="G48" s="26"/>
      <c r="H48" s="25"/>
      <c r="I48" s="25"/>
      <c r="J48" s="25"/>
      <c r="K48" s="25"/>
      <c r="L48" s="25"/>
    </row>
    <row r="49" spans="1:12" ht="12.75">
      <c r="A49" s="25"/>
      <c r="B49" s="25"/>
      <c r="C49" s="25"/>
      <c r="D49" s="25"/>
      <c r="E49" s="26"/>
      <c r="F49" s="26"/>
      <c r="G49" s="26"/>
      <c r="H49" s="25"/>
      <c r="I49" s="25"/>
      <c r="J49" s="25"/>
      <c r="K49" s="25"/>
      <c r="L49" s="25"/>
    </row>
    <row r="50" spans="1:12" ht="12.75">
      <c r="A50" s="25"/>
      <c r="B50" s="25"/>
      <c r="C50" s="25"/>
      <c r="D50" s="25"/>
      <c r="E50" s="26"/>
      <c r="F50" s="26"/>
      <c r="G50" s="26"/>
      <c r="H50" s="25"/>
      <c r="I50" s="25"/>
      <c r="J50" s="25"/>
      <c r="K50" s="25"/>
      <c r="L50" s="25"/>
    </row>
    <row r="51" spans="1:12" ht="12.75">
      <c r="A51" s="25"/>
      <c r="B51" s="25"/>
      <c r="C51" s="25"/>
      <c r="D51" s="25"/>
      <c r="E51" s="26"/>
      <c r="F51" s="26"/>
      <c r="G51" s="26"/>
      <c r="H51" s="25"/>
      <c r="I51" s="25"/>
      <c r="J51" s="25"/>
      <c r="K51" s="25"/>
      <c r="L51" s="25"/>
    </row>
    <row r="52" spans="1:12" ht="12.75">
      <c r="A52" s="25"/>
      <c r="B52" s="25"/>
      <c r="C52" s="25"/>
      <c r="D52" s="25"/>
      <c r="E52" s="26"/>
      <c r="F52" s="26"/>
      <c r="G52" s="26"/>
      <c r="H52" s="25"/>
      <c r="I52" s="25"/>
      <c r="J52" s="25"/>
      <c r="K52" s="25"/>
      <c r="L52" s="25"/>
    </row>
    <row r="53" spans="1:12" ht="12.75">
      <c r="A53" s="25"/>
      <c r="B53" s="25"/>
      <c r="C53" s="25"/>
      <c r="D53" s="25"/>
      <c r="E53" s="26"/>
      <c r="F53" s="26"/>
      <c r="G53" s="26"/>
      <c r="H53" s="25"/>
      <c r="I53" s="25"/>
      <c r="J53" s="25"/>
      <c r="K53" s="25"/>
      <c r="L53" s="25"/>
    </row>
    <row r="54" spans="1:12" ht="12.75">
      <c r="A54" s="25"/>
      <c r="B54" s="25"/>
      <c r="C54" s="25"/>
      <c r="D54" s="25"/>
      <c r="E54" s="26"/>
      <c r="F54" s="26"/>
      <c r="G54" s="26"/>
      <c r="H54" s="25"/>
      <c r="I54" s="25"/>
      <c r="J54" s="25"/>
      <c r="K54" s="25"/>
      <c r="L54" s="25"/>
    </row>
    <row r="55" spans="1:12" ht="12.75">
      <c r="A55" s="25"/>
      <c r="B55" s="25"/>
      <c r="C55" s="25"/>
      <c r="D55" s="25"/>
      <c r="E55" s="26"/>
      <c r="F55" s="26"/>
      <c r="G55" s="26"/>
      <c r="H55" s="25"/>
      <c r="I55" s="25"/>
      <c r="J55" s="25"/>
      <c r="K55" s="25"/>
      <c r="L55" s="25"/>
    </row>
    <row r="56" spans="1:12" ht="12.75">
      <c r="A56" s="25"/>
      <c r="B56" s="25"/>
      <c r="C56" s="25"/>
      <c r="D56" s="25"/>
      <c r="E56" s="26"/>
      <c r="F56" s="26"/>
      <c r="G56" s="26"/>
      <c r="H56" s="25"/>
      <c r="I56" s="25"/>
      <c r="J56" s="25"/>
      <c r="K56" s="25"/>
      <c r="L56" s="25"/>
    </row>
    <row r="57" spans="1:12" ht="12.75">
      <c r="A57" s="25"/>
      <c r="B57" s="25"/>
      <c r="C57" s="25"/>
      <c r="D57" s="25"/>
      <c r="E57" s="26"/>
      <c r="F57" s="26"/>
      <c r="G57" s="26"/>
      <c r="H57" s="25"/>
      <c r="I57" s="25"/>
      <c r="J57" s="25"/>
      <c r="K57" s="25"/>
      <c r="L57" s="25"/>
    </row>
    <row r="58" spans="1:12" ht="12.75">
      <c r="A58" s="25"/>
      <c r="B58" s="25"/>
      <c r="C58" s="25"/>
      <c r="D58" s="25"/>
      <c r="E58" s="26"/>
      <c r="F58" s="26"/>
      <c r="G58" s="26"/>
      <c r="H58" s="25"/>
      <c r="I58" s="25"/>
      <c r="J58" s="25"/>
      <c r="K58" s="25"/>
      <c r="L58" s="25"/>
    </row>
    <row r="59" spans="1:12" ht="12.75">
      <c r="A59" s="25"/>
      <c r="B59" s="25"/>
      <c r="C59" s="25"/>
      <c r="D59" s="25"/>
      <c r="E59" s="26"/>
      <c r="F59" s="26"/>
      <c r="G59" s="26"/>
      <c r="H59" s="25"/>
      <c r="I59" s="25"/>
      <c r="J59" s="25"/>
      <c r="K59" s="25"/>
      <c r="L59" s="25"/>
    </row>
    <row r="60" spans="1:12" ht="12.75">
      <c r="A60" s="25"/>
      <c r="B60" s="25"/>
      <c r="C60" s="25"/>
      <c r="D60" s="25"/>
      <c r="E60" s="26"/>
      <c r="F60" s="26"/>
      <c r="G60" s="26"/>
      <c r="H60" s="25"/>
      <c r="I60" s="25"/>
      <c r="J60" s="25"/>
      <c r="K60" s="25"/>
      <c r="L60" s="25"/>
    </row>
    <row r="61" spans="1:12" ht="12.75">
      <c r="A61" s="25"/>
      <c r="B61" s="25"/>
      <c r="C61" s="25"/>
      <c r="D61" s="25"/>
      <c r="E61" s="26"/>
      <c r="F61" s="26"/>
      <c r="G61" s="26"/>
      <c r="H61" s="25"/>
      <c r="I61" s="25"/>
      <c r="J61" s="25"/>
      <c r="K61" s="25"/>
      <c r="L61" s="25"/>
    </row>
    <row r="62" spans="1:12" ht="12.75">
      <c r="A62" s="25"/>
      <c r="B62" s="25"/>
      <c r="C62" s="25"/>
      <c r="D62" s="25"/>
      <c r="E62" s="26"/>
      <c r="F62" s="26"/>
      <c r="G62" s="26"/>
      <c r="H62" s="25"/>
      <c r="I62" s="25"/>
      <c r="J62" s="25"/>
      <c r="K62" s="25"/>
      <c r="L62" s="25"/>
    </row>
    <row r="63" spans="1:12" ht="12.75">
      <c r="A63" s="25"/>
      <c r="B63" s="25"/>
      <c r="C63" s="25"/>
      <c r="D63" s="25"/>
      <c r="E63" s="26"/>
      <c r="F63" s="26"/>
      <c r="G63" s="26"/>
      <c r="H63" s="25"/>
      <c r="I63" s="25"/>
      <c r="J63" s="25"/>
      <c r="K63" s="25"/>
      <c r="L63" s="25"/>
    </row>
    <row r="64" spans="1:12" ht="12.75">
      <c r="A64" s="25"/>
      <c r="B64" s="25"/>
      <c r="C64" s="25"/>
      <c r="D64" s="25"/>
      <c r="E64" s="26"/>
      <c r="F64" s="26"/>
      <c r="G64" s="26"/>
      <c r="H64" s="25"/>
      <c r="I64" s="25"/>
      <c r="J64" s="25"/>
      <c r="K64" s="25"/>
      <c r="L64" s="25"/>
    </row>
    <row r="65" spans="1:12" ht="12.75">
      <c r="A65" s="25"/>
      <c r="B65" s="25"/>
      <c r="C65" s="25"/>
      <c r="D65" s="25"/>
      <c r="E65" s="26"/>
      <c r="F65" s="26"/>
      <c r="G65" s="26"/>
      <c r="H65" s="25"/>
      <c r="I65" s="25"/>
      <c r="J65" s="25"/>
      <c r="K65" s="25"/>
      <c r="L65" s="25"/>
    </row>
    <row r="66" spans="1:12" ht="12.75">
      <c r="A66" s="25"/>
      <c r="B66" s="25"/>
      <c r="C66" s="25"/>
      <c r="D66" s="25"/>
      <c r="E66" s="26"/>
      <c r="F66" s="26"/>
      <c r="G66" s="26"/>
      <c r="H66" s="25"/>
      <c r="I66" s="25"/>
      <c r="J66" s="25"/>
      <c r="K66" s="25"/>
      <c r="L66" s="25"/>
    </row>
    <row r="67" spans="1:12" ht="12.75">
      <c r="A67" s="25"/>
      <c r="B67" s="25"/>
      <c r="C67" s="25"/>
      <c r="D67" s="25"/>
      <c r="E67" s="26"/>
      <c r="F67" s="26"/>
      <c r="G67" s="26"/>
      <c r="H67" s="25"/>
      <c r="I67" s="25"/>
      <c r="J67" s="25"/>
      <c r="K67" s="25"/>
      <c r="L67" s="25"/>
    </row>
    <row r="68" spans="1:12" ht="12.75">
      <c r="A68" s="25"/>
      <c r="B68" s="25"/>
      <c r="C68" s="25"/>
      <c r="D68" s="25"/>
      <c r="E68" s="26"/>
      <c r="F68" s="26"/>
      <c r="G68" s="26"/>
      <c r="H68" s="25"/>
      <c r="I68" s="25"/>
      <c r="J68" s="25"/>
      <c r="K68" s="25"/>
      <c r="L68" s="25"/>
    </row>
    <row r="69" spans="1:12" ht="12.75">
      <c r="A69" s="25"/>
      <c r="B69" s="25"/>
      <c r="C69" s="25"/>
      <c r="D69" s="25"/>
      <c r="E69" s="26"/>
      <c r="F69" s="26"/>
      <c r="G69" s="26"/>
      <c r="H69" s="25"/>
      <c r="I69" s="25"/>
      <c r="J69" s="25"/>
      <c r="K69" s="25"/>
      <c r="L69" s="25"/>
    </row>
    <row r="70" spans="1:12" ht="12.75">
      <c r="A70" s="25"/>
      <c r="B70" s="25"/>
      <c r="C70" s="25"/>
      <c r="D70" s="25"/>
      <c r="E70" s="26"/>
      <c r="F70" s="26"/>
      <c r="G70" s="26"/>
      <c r="H70" s="25"/>
      <c r="I70" s="25"/>
      <c r="J70" s="25"/>
      <c r="K70" s="25"/>
      <c r="L70" s="25"/>
    </row>
    <row r="71" spans="1:12" ht="12.75">
      <c r="A71" s="25"/>
      <c r="B71" s="25"/>
      <c r="C71" s="25"/>
      <c r="D71" s="25"/>
      <c r="E71" s="26"/>
      <c r="F71" s="26"/>
      <c r="G71" s="26"/>
      <c r="H71" s="25"/>
      <c r="I71" s="25"/>
      <c r="J71" s="25"/>
      <c r="K71" s="25"/>
      <c r="L71" s="25"/>
    </row>
    <row r="72" spans="1:12" ht="12.75">
      <c r="A72" s="25"/>
      <c r="B72" s="25"/>
      <c r="C72" s="25"/>
      <c r="D72" s="25"/>
      <c r="E72" s="26"/>
      <c r="F72" s="26"/>
      <c r="G72" s="26"/>
      <c r="H72" s="25"/>
      <c r="I72" s="25"/>
      <c r="J72" s="25"/>
      <c r="K72" s="25"/>
      <c r="L72" s="25"/>
    </row>
    <row r="73" spans="1:12" ht="12.75">
      <c r="A73" s="25"/>
      <c r="B73" s="25"/>
      <c r="C73" s="25"/>
      <c r="D73" s="25"/>
      <c r="E73" s="26"/>
      <c r="F73" s="26"/>
      <c r="G73" s="26"/>
      <c r="H73" s="25"/>
      <c r="I73" s="25"/>
      <c r="J73" s="25"/>
      <c r="K73" s="25"/>
      <c r="L73" s="25"/>
    </row>
    <row r="74" spans="1:12" ht="12.75">
      <c r="A74" s="25"/>
      <c r="B74" s="25"/>
      <c r="C74" s="25"/>
      <c r="D74" s="25"/>
      <c r="E74" s="26"/>
      <c r="F74" s="26"/>
      <c r="G74" s="26"/>
      <c r="H74" s="25"/>
      <c r="I74" s="25"/>
      <c r="J74" s="25"/>
      <c r="K74" s="25"/>
      <c r="L74" s="25"/>
    </row>
    <row r="75" spans="1:12" ht="12.75">
      <c r="A75" s="25"/>
      <c r="B75" s="25"/>
      <c r="C75" s="25"/>
      <c r="D75" s="25"/>
      <c r="E75" s="26"/>
      <c r="F75" s="26"/>
      <c r="G75" s="26"/>
      <c r="H75" s="25"/>
      <c r="I75" s="25"/>
      <c r="J75" s="25"/>
      <c r="K75" s="25"/>
      <c r="L75" s="25"/>
    </row>
    <row r="76" spans="1:12" ht="12.75">
      <c r="A76" s="25"/>
      <c r="B76" s="25"/>
      <c r="C76" s="25"/>
      <c r="D76" s="25"/>
      <c r="E76" s="26"/>
      <c r="F76" s="26"/>
      <c r="G76" s="26"/>
      <c r="H76" s="25"/>
      <c r="I76" s="25"/>
      <c r="J76" s="25"/>
      <c r="K76" s="25"/>
      <c r="L76" s="25"/>
    </row>
    <row r="77" spans="1:12" ht="12.75">
      <c r="A77" s="25"/>
      <c r="B77" s="25"/>
      <c r="C77" s="25"/>
      <c r="D77" s="25"/>
      <c r="E77" s="26"/>
      <c r="F77" s="26"/>
      <c r="G77" s="26"/>
      <c r="H77" s="25"/>
      <c r="I77" s="25"/>
      <c r="J77" s="25"/>
      <c r="K77" s="25"/>
      <c r="L77" s="25"/>
    </row>
    <row r="78" spans="1:12" ht="12.75">
      <c r="A78" s="25"/>
      <c r="B78" s="25"/>
      <c r="C78" s="25"/>
      <c r="D78" s="25"/>
      <c r="E78" s="26"/>
      <c r="F78" s="26"/>
      <c r="G78" s="26"/>
      <c r="H78" s="25"/>
      <c r="I78" s="25"/>
      <c r="J78" s="25"/>
      <c r="K78" s="25"/>
      <c r="L78" s="25"/>
    </row>
    <row r="79" spans="1:12" ht="12.75">
      <c r="A79" s="25"/>
      <c r="B79" s="25"/>
      <c r="C79" s="25"/>
      <c r="D79" s="25"/>
      <c r="E79" s="26"/>
      <c r="F79" s="26"/>
      <c r="G79" s="26"/>
      <c r="H79" s="25"/>
      <c r="I79" s="25"/>
      <c r="J79" s="25"/>
      <c r="K79" s="25"/>
      <c r="L79" s="25"/>
    </row>
    <row r="80" spans="1:12" ht="12.75">
      <c r="A80" s="25"/>
      <c r="B80" s="25"/>
      <c r="C80" s="25"/>
      <c r="D80" s="25"/>
      <c r="E80" s="26"/>
      <c r="F80" s="26"/>
      <c r="G80" s="26"/>
      <c r="H80" s="25"/>
      <c r="I80" s="25"/>
      <c r="J80" s="25"/>
      <c r="K80" s="25"/>
      <c r="L80" s="25"/>
    </row>
    <row r="81" spans="1:12" ht="12.75">
      <c r="A81" s="25"/>
      <c r="B81" s="25"/>
      <c r="C81" s="25"/>
      <c r="D81" s="25"/>
      <c r="E81" s="26"/>
      <c r="F81" s="26"/>
      <c r="G81" s="26"/>
      <c r="H81" s="25"/>
      <c r="I81" s="25"/>
      <c r="J81" s="25"/>
      <c r="K81" s="25"/>
      <c r="L81" s="25"/>
    </row>
    <row r="82" spans="1:12" ht="12.75">
      <c r="A82" s="25"/>
      <c r="B82" s="25"/>
      <c r="C82" s="25"/>
      <c r="D82" s="25"/>
      <c r="E82" s="26"/>
      <c r="F82" s="26"/>
      <c r="G82" s="26"/>
      <c r="H82" s="25"/>
      <c r="I82" s="25"/>
      <c r="J82" s="25"/>
      <c r="K82" s="25"/>
      <c r="L82" s="25"/>
    </row>
    <row r="83" spans="1:12" ht="12.75">
      <c r="A83" s="25"/>
      <c r="B83" s="25"/>
      <c r="C83" s="25"/>
      <c r="D83" s="25"/>
      <c r="E83" s="26"/>
      <c r="F83" s="26"/>
      <c r="G83" s="26"/>
      <c r="H83" s="25"/>
      <c r="I83" s="25"/>
      <c r="J83" s="25"/>
      <c r="K83" s="25"/>
      <c r="L83" s="25"/>
    </row>
    <row r="84" spans="1:12" ht="12.75">
      <c r="A84" s="25"/>
      <c r="B84" s="25"/>
      <c r="C84" s="25"/>
      <c r="D84" s="25"/>
      <c r="E84" s="26"/>
      <c r="F84" s="26"/>
      <c r="G84" s="26"/>
      <c r="H84" s="25"/>
      <c r="I84" s="25"/>
      <c r="J84" s="25"/>
      <c r="K84" s="25"/>
      <c r="L84" s="25"/>
    </row>
    <row r="85" spans="1:12" ht="12.75">
      <c r="A85" s="25"/>
      <c r="B85" s="25"/>
      <c r="C85" s="25"/>
      <c r="D85" s="25"/>
      <c r="E85" s="26"/>
      <c r="F85" s="26"/>
      <c r="G85" s="26"/>
      <c r="H85" s="25"/>
      <c r="I85" s="25"/>
      <c r="J85" s="25"/>
      <c r="K85" s="25"/>
      <c r="L85" s="25"/>
    </row>
    <row r="86" spans="1:12" ht="12.75">
      <c r="A86" s="25"/>
      <c r="B86" s="25"/>
      <c r="C86" s="25"/>
      <c r="D86" s="25"/>
      <c r="E86" s="26"/>
      <c r="F86" s="26"/>
      <c r="G86" s="26"/>
      <c r="H86" s="25"/>
      <c r="I86" s="25"/>
      <c r="J86" s="25"/>
      <c r="K86" s="25"/>
      <c r="L86" s="25"/>
    </row>
    <row r="87" spans="1:12" ht="12.75">
      <c r="A87" s="25"/>
      <c r="B87" s="25"/>
      <c r="C87" s="25"/>
      <c r="D87" s="25"/>
      <c r="E87" s="26"/>
      <c r="F87" s="26"/>
      <c r="G87" s="26"/>
      <c r="H87" s="25"/>
      <c r="I87" s="25"/>
      <c r="J87" s="25"/>
      <c r="K87" s="25"/>
      <c r="L87" s="25"/>
    </row>
    <row r="88" spans="1:12" ht="12.75">
      <c r="A88" s="25"/>
      <c r="B88" s="25"/>
      <c r="C88" s="25"/>
      <c r="D88" s="25"/>
      <c r="E88" s="26"/>
      <c r="F88" s="26"/>
      <c r="G88" s="26"/>
      <c r="H88" s="25"/>
      <c r="I88" s="25"/>
      <c r="J88" s="25"/>
      <c r="K88" s="25"/>
      <c r="L88" s="25"/>
    </row>
    <row r="89" spans="1:12" ht="12.75">
      <c r="A89" s="25"/>
      <c r="B89" s="25"/>
      <c r="C89" s="25"/>
      <c r="D89" s="25"/>
      <c r="E89" s="26"/>
      <c r="F89" s="26"/>
      <c r="G89" s="26"/>
      <c r="H89" s="25"/>
      <c r="I89" s="25"/>
      <c r="J89" s="25"/>
      <c r="K89" s="25"/>
      <c r="L89" s="25"/>
    </row>
    <row r="90" spans="1:12" ht="12.75">
      <c r="A90" s="25"/>
      <c r="B90" s="25"/>
      <c r="C90" s="25"/>
      <c r="D90" s="25"/>
      <c r="E90" s="26"/>
      <c r="F90" s="26"/>
      <c r="G90" s="26"/>
      <c r="H90" s="25"/>
      <c r="I90" s="25"/>
      <c r="J90" s="25"/>
      <c r="K90" s="25"/>
      <c r="L90" s="25"/>
    </row>
    <row r="91" spans="1:12" ht="12.75">
      <c r="A91" s="25"/>
      <c r="B91" s="25"/>
      <c r="C91" s="25"/>
      <c r="D91" s="25"/>
      <c r="E91" s="26"/>
      <c r="F91" s="26"/>
      <c r="G91" s="26"/>
      <c r="H91" s="25"/>
      <c r="I91" s="25"/>
      <c r="J91" s="25"/>
      <c r="K91" s="25"/>
      <c r="L91" s="25"/>
    </row>
    <row r="92" spans="1:12" ht="12.75">
      <c r="A92" s="25"/>
      <c r="B92" s="25"/>
      <c r="C92" s="25"/>
      <c r="D92" s="25"/>
      <c r="E92" s="26"/>
      <c r="F92" s="26"/>
      <c r="G92" s="26"/>
      <c r="H92" s="25"/>
      <c r="I92" s="25"/>
      <c r="J92" s="25"/>
      <c r="K92" s="25"/>
      <c r="L92" s="25"/>
    </row>
    <row r="93" spans="1:12" ht="12.75">
      <c r="A93" s="25"/>
      <c r="B93" s="25"/>
      <c r="C93" s="25"/>
      <c r="D93" s="25"/>
      <c r="E93" s="26"/>
      <c r="F93" s="26"/>
      <c r="G93" s="26"/>
      <c r="H93" s="25"/>
      <c r="I93" s="25"/>
      <c r="J93" s="25"/>
      <c r="K93" s="25"/>
      <c r="L93" s="25"/>
    </row>
    <row r="94" spans="1:12" ht="12.75">
      <c r="A94" s="25"/>
      <c r="B94" s="25"/>
      <c r="C94" s="25"/>
      <c r="D94" s="25"/>
      <c r="E94" s="26"/>
      <c r="F94" s="26"/>
      <c r="G94" s="26"/>
      <c r="H94" s="25"/>
      <c r="I94" s="25"/>
      <c r="J94" s="25"/>
      <c r="K94" s="25"/>
      <c r="L94" s="25"/>
    </row>
    <row r="95" spans="1:12" ht="12.75">
      <c r="A95" s="25"/>
      <c r="B95" s="25"/>
      <c r="C95" s="25"/>
      <c r="D95" s="25"/>
      <c r="E95" s="26"/>
      <c r="F95" s="26"/>
      <c r="G95" s="26"/>
      <c r="H95" s="25"/>
      <c r="I95" s="25"/>
      <c r="J95" s="25"/>
      <c r="K95" s="25"/>
      <c r="L95" s="25"/>
    </row>
    <row r="96" spans="1:12" ht="12.75">
      <c r="A96" s="25"/>
      <c r="B96" s="25"/>
      <c r="C96" s="25"/>
      <c r="D96" s="25"/>
      <c r="E96" s="26"/>
      <c r="F96" s="26"/>
      <c r="G96" s="26"/>
      <c r="H96" s="25"/>
      <c r="I96" s="25"/>
      <c r="J96" s="25"/>
      <c r="K96" s="25"/>
      <c r="L96" s="25"/>
    </row>
    <row r="97" spans="1:12" ht="12.75">
      <c r="A97" s="25"/>
      <c r="B97" s="25"/>
      <c r="C97" s="25"/>
      <c r="D97" s="25"/>
      <c r="E97" s="26"/>
      <c r="F97" s="26"/>
      <c r="G97" s="26"/>
      <c r="H97" s="25"/>
      <c r="I97" s="25"/>
      <c r="J97" s="25"/>
      <c r="K97" s="25"/>
      <c r="L97" s="25"/>
    </row>
    <row r="98" spans="1:12" ht="12.75">
      <c r="A98" s="25"/>
      <c r="B98" s="25"/>
      <c r="C98" s="25"/>
      <c r="D98" s="25"/>
      <c r="E98" s="26"/>
      <c r="F98" s="26"/>
      <c r="G98" s="26"/>
      <c r="H98" s="25"/>
      <c r="I98" s="25"/>
      <c r="J98" s="25"/>
      <c r="K98" s="25"/>
      <c r="L98" s="25"/>
    </row>
    <row r="99" spans="1:12" ht="12.75">
      <c r="A99" s="25"/>
      <c r="B99" s="25"/>
      <c r="C99" s="25"/>
      <c r="D99" s="25"/>
      <c r="E99" s="26"/>
      <c r="F99" s="26"/>
      <c r="G99" s="26"/>
      <c r="H99" s="25"/>
      <c r="I99" s="25"/>
      <c r="J99" s="25"/>
      <c r="K99" s="25"/>
      <c r="L99" s="25"/>
    </row>
    <row r="100" spans="1:12" ht="12.75">
      <c r="A100" s="25"/>
      <c r="B100" s="25"/>
      <c r="C100" s="25"/>
      <c r="D100" s="25"/>
      <c r="E100" s="26"/>
      <c r="F100" s="26"/>
      <c r="G100" s="26"/>
      <c r="H100" s="25"/>
      <c r="I100" s="25"/>
      <c r="J100" s="25"/>
      <c r="K100" s="25"/>
      <c r="L100" s="25"/>
    </row>
    <row r="101" spans="1:12" ht="12.75">
      <c r="A101" s="25"/>
      <c r="B101" s="25"/>
      <c r="C101" s="25"/>
      <c r="D101" s="25"/>
      <c r="E101" s="26"/>
      <c r="F101" s="26"/>
      <c r="G101" s="26"/>
      <c r="H101" s="25"/>
      <c r="I101" s="25"/>
      <c r="J101" s="25"/>
      <c r="K101" s="25"/>
      <c r="L101" s="25"/>
    </row>
    <row r="102" spans="1:12" ht="12.75">
      <c r="A102" s="25"/>
      <c r="B102" s="25"/>
      <c r="C102" s="25"/>
      <c r="D102" s="25"/>
      <c r="E102" s="26"/>
      <c r="F102" s="26"/>
      <c r="G102" s="26"/>
      <c r="H102" s="25"/>
      <c r="I102" s="25"/>
      <c r="J102" s="25"/>
      <c r="K102" s="25"/>
      <c r="L102" s="25"/>
    </row>
    <row r="103" spans="1:12" ht="12.75">
      <c r="A103" s="25"/>
      <c r="B103" s="25"/>
      <c r="C103" s="25"/>
      <c r="D103" s="25"/>
      <c r="E103" s="26"/>
      <c r="F103" s="26"/>
      <c r="G103" s="26"/>
      <c r="H103" s="25"/>
      <c r="I103" s="25"/>
      <c r="J103" s="25"/>
      <c r="K103" s="25"/>
      <c r="L103" s="25"/>
    </row>
    <row r="104" spans="1:12" ht="12.75">
      <c r="A104" s="25"/>
      <c r="B104" s="25"/>
      <c r="C104" s="25"/>
      <c r="D104" s="25"/>
      <c r="E104" s="26"/>
      <c r="F104" s="26"/>
      <c r="G104" s="26"/>
      <c r="H104" s="25"/>
      <c r="I104" s="25"/>
      <c r="J104" s="25"/>
      <c r="K104" s="25"/>
      <c r="L104" s="25"/>
    </row>
    <row r="105" spans="1:12" ht="12.75">
      <c r="A105" s="25"/>
      <c r="B105" s="25"/>
      <c r="C105" s="25"/>
      <c r="D105" s="25"/>
      <c r="E105" s="26"/>
      <c r="F105" s="26"/>
      <c r="G105" s="26"/>
      <c r="H105" s="25"/>
      <c r="I105" s="25"/>
      <c r="J105" s="25"/>
      <c r="K105" s="25"/>
      <c r="L105" s="25"/>
    </row>
    <row r="106" spans="1:12" ht="12.75">
      <c r="A106" s="25"/>
      <c r="B106" s="25"/>
      <c r="C106" s="25"/>
      <c r="D106" s="25"/>
      <c r="E106" s="26"/>
      <c r="F106" s="26"/>
      <c r="G106" s="26"/>
      <c r="H106" s="25"/>
      <c r="I106" s="25"/>
      <c r="J106" s="25"/>
      <c r="K106" s="25"/>
      <c r="L106" s="25"/>
    </row>
    <row r="107" spans="1:12" ht="12.75">
      <c r="A107" s="25"/>
      <c r="B107" s="25"/>
      <c r="C107" s="25"/>
      <c r="D107" s="25"/>
      <c r="E107" s="26"/>
      <c r="F107" s="26"/>
      <c r="G107" s="26"/>
      <c r="H107" s="25"/>
      <c r="I107" s="25"/>
      <c r="J107" s="25"/>
      <c r="K107" s="25"/>
      <c r="L107" s="25"/>
    </row>
    <row r="108" spans="1:12" ht="12.75">
      <c r="A108" s="25"/>
      <c r="B108" s="25"/>
      <c r="C108" s="25"/>
      <c r="D108" s="25"/>
      <c r="E108" s="26"/>
      <c r="F108" s="26"/>
      <c r="G108" s="26"/>
      <c r="H108" s="25"/>
      <c r="I108" s="25"/>
      <c r="J108" s="25"/>
      <c r="K108" s="25"/>
      <c r="L108" s="25"/>
    </row>
    <row r="109" spans="1:12" ht="12.75">
      <c r="A109" s="25"/>
      <c r="B109" s="25"/>
      <c r="C109" s="25"/>
      <c r="D109" s="25"/>
      <c r="E109" s="26"/>
      <c r="F109" s="26"/>
      <c r="G109" s="26"/>
      <c r="H109" s="25"/>
      <c r="I109" s="25"/>
      <c r="J109" s="25"/>
      <c r="K109" s="25"/>
      <c r="L109" s="25"/>
    </row>
    <row r="110" spans="1:12" ht="12.75">
      <c r="A110" s="25"/>
      <c r="B110" s="25"/>
      <c r="C110" s="25"/>
      <c r="D110" s="25"/>
      <c r="E110" s="26"/>
      <c r="F110" s="26"/>
      <c r="G110" s="26"/>
      <c r="H110" s="25"/>
      <c r="I110" s="25"/>
      <c r="J110" s="25"/>
      <c r="K110" s="25"/>
      <c r="L110" s="25"/>
    </row>
    <row r="111" spans="1:12" ht="12.75">
      <c r="A111" s="25"/>
      <c r="B111" s="25"/>
      <c r="C111" s="25"/>
      <c r="D111" s="25"/>
      <c r="E111" s="26"/>
      <c r="F111" s="26"/>
      <c r="G111" s="26"/>
      <c r="H111" s="25"/>
      <c r="I111" s="25"/>
      <c r="J111" s="25"/>
      <c r="K111" s="25"/>
      <c r="L111" s="25"/>
    </row>
    <row r="112" spans="1:12" ht="12.75">
      <c r="A112" s="25"/>
      <c r="B112" s="25"/>
      <c r="C112" s="25"/>
      <c r="D112" s="25"/>
      <c r="E112" s="26"/>
      <c r="F112" s="26"/>
      <c r="G112" s="26"/>
      <c r="H112" s="25"/>
      <c r="I112" s="25"/>
      <c r="J112" s="25"/>
      <c r="K112" s="25"/>
      <c r="L112" s="25"/>
    </row>
    <row r="113" spans="1:12" ht="12.75">
      <c r="A113" s="25"/>
      <c r="B113" s="25"/>
      <c r="C113" s="25"/>
      <c r="D113" s="25"/>
      <c r="E113" s="26"/>
      <c r="F113" s="26"/>
      <c r="G113" s="26"/>
      <c r="H113" s="25"/>
      <c r="I113" s="25"/>
      <c r="J113" s="25"/>
      <c r="K113" s="25"/>
      <c r="L113" s="25"/>
    </row>
    <row r="114" spans="1:12" ht="12.75">
      <c r="A114" s="25"/>
      <c r="B114" s="25"/>
      <c r="C114" s="25"/>
      <c r="D114" s="25"/>
      <c r="E114" s="26"/>
      <c r="F114" s="26"/>
      <c r="G114" s="26"/>
      <c r="H114" s="25"/>
      <c r="I114" s="25"/>
      <c r="J114" s="25"/>
      <c r="K114" s="25"/>
      <c r="L114" s="25"/>
    </row>
    <row r="115" spans="1:12" ht="12.75">
      <c r="A115" s="25"/>
      <c r="B115" s="25"/>
      <c r="C115" s="25"/>
      <c r="D115" s="25"/>
      <c r="E115" s="26"/>
      <c r="F115" s="26"/>
      <c r="G115" s="26"/>
      <c r="H115" s="25"/>
      <c r="I115" s="25"/>
      <c r="J115" s="25"/>
      <c r="K115" s="25"/>
      <c r="L115" s="25"/>
    </row>
    <row r="116" spans="1:12" ht="12.75">
      <c r="A116" s="25"/>
      <c r="B116" s="25"/>
      <c r="C116" s="25"/>
      <c r="D116" s="25"/>
      <c r="E116" s="26"/>
      <c r="F116" s="26"/>
      <c r="G116" s="26"/>
      <c r="H116" s="25"/>
      <c r="I116" s="25"/>
      <c r="J116" s="25"/>
      <c r="K116" s="25"/>
      <c r="L116" s="25"/>
    </row>
    <row r="117" spans="1:12" ht="12.75">
      <c r="A117" s="25"/>
      <c r="B117" s="25"/>
      <c r="C117" s="25"/>
      <c r="D117" s="25"/>
      <c r="E117" s="26"/>
      <c r="F117" s="26"/>
      <c r="G117" s="26"/>
      <c r="H117" s="25"/>
      <c r="I117" s="25"/>
      <c r="J117" s="25"/>
      <c r="K117" s="25"/>
      <c r="L117" s="25"/>
    </row>
    <row r="118" spans="1:12" ht="12.75">
      <c r="A118" s="25"/>
      <c r="B118" s="25"/>
      <c r="C118" s="25"/>
      <c r="D118" s="25"/>
      <c r="E118" s="26"/>
      <c r="F118" s="26"/>
      <c r="G118" s="26"/>
      <c r="H118" s="25"/>
      <c r="I118" s="25"/>
      <c r="J118" s="25"/>
      <c r="K118" s="25"/>
      <c r="L118" s="25"/>
    </row>
    <row r="119" spans="1:12" ht="12.75">
      <c r="A119" s="25"/>
      <c r="B119" s="25"/>
      <c r="C119" s="25"/>
      <c r="D119" s="25"/>
      <c r="E119" s="26"/>
      <c r="F119" s="26"/>
      <c r="G119" s="26"/>
      <c r="H119" s="25"/>
      <c r="I119" s="25"/>
      <c r="J119" s="25"/>
      <c r="K119" s="25"/>
      <c r="L119" s="25"/>
    </row>
    <row r="120" spans="1:12" ht="12.75">
      <c r="A120" s="25"/>
      <c r="B120" s="25"/>
      <c r="C120" s="25"/>
      <c r="D120" s="25"/>
      <c r="E120" s="26"/>
      <c r="F120" s="26"/>
      <c r="G120" s="26"/>
      <c r="H120" s="25"/>
      <c r="I120" s="25"/>
      <c r="J120" s="25"/>
      <c r="K120" s="25"/>
      <c r="L120" s="25"/>
    </row>
    <row r="121" spans="1:12" ht="12.75">
      <c r="A121" s="25"/>
      <c r="B121" s="25"/>
      <c r="C121" s="25"/>
      <c r="D121" s="25"/>
      <c r="E121" s="26"/>
      <c r="F121" s="26"/>
      <c r="G121" s="26"/>
      <c r="H121" s="25"/>
      <c r="I121" s="25"/>
      <c r="J121" s="25"/>
      <c r="K121" s="25"/>
      <c r="L121" s="25"/>
    </row>
    <row r="122" spans="1:12" ht="12.75">
      <c r="A122" s="25"/>
      <c r="B122" s="25"/>
      <c r="C122" s="25"/>
      <c r="D122" s="25"/>
      <c r="E122" s="26"/>
      <c r="F122" s="26"/>
      <c r="G122" s="26"/>
      <c r="H122" s="25"/>
      <c r="I122" s="25"/>
      <c r="J122" s="25"/>
      <c r="K122" s="25"/>
      <c r="L122" s="25"/>
    </row>
    <row r="123" spans="1:12" ht="12.75">
      <c r="A123" s="25"/>
      <c r="B123" s="25"/>
      <c r="C123" s="25"/>
      <c r="D123" s="25"/>
      <c r="E123" s="26"/>
      <c r="F123" s="26"/>
      <c r="G123" s="26"/>
      <c r="H123" s="25"/>
      <c r="I123" s="25"/>
      <c r="J123" s="25"/>
      <c r="K123" s="25"/>
      <c r="L123" s="25"/>
    </row>
    <row r="124" spans="1:12" ht="12.75">
      <c r="A124" s="25"/>
      <c r="B124" s="25"/>
      <c r="C124" s="25"/>
      <c r="D124" s="25"/>
      <c r="E124" s="26"/>
      <c r="F124" s="26"/>
      <c r="G124" s="26"/>
      <c r="H124" s="25"/>
      <c r="I124" s="25"/>
      <c r="J124" s="25"/>
      <c r="K124" s="25"/>
      <c r="L124" s="25"/>
    </row>
    <row r="125" spans="1:12" ht="12.75">
      <c r="A125" s="25"/>
      <c r="B125" s="25"/>
      <c r="C125" s="25"/>
      <c r="D125" s="25"/>
      <c r="E125" s="26"/>
      <c r="F125" s="26"/>
      <c r="G125" s="26"/>
      <c r="H125" s="25"/>
      <c r="I125" s="25"/>
      <c r="J125" s="25"/>
      <c r="K125" s="25"/>
      <c r="L125" s="25"/>
    </row>
    <row r="126" spans="1:12" ht="12.75">
      <c r="A126" s="25"/>
      <c r="B126" s="25"/>
      <c r="C126" s="25"/>
      <c r="D126" s="25"/>
      <c r="E126" s="26"/>
      <c r="F126" s="26"/>
      <c r="G126" s="26"/>
      <c r="H126" s="25"/>
      <c r="I126" s="25"/>
      <c r="J126" s="25"/>
      <c r="K126" s="25"/>
      <c r="L126" s="25"/>
    </row>
    <row r="127" spans="1:12" ht="12.75">
      <c r="A127" s="25"/>
      <c r="B127" s="25"/>
      <c r="C127" s="25"/>
      <c r="D127" s="25"/>
      <c r="E127" s="26"/>
      <c r="F127" s="26"/>
      <c r="G127" s="26"/>
      <c r="H127" s="25"/>
      <c r="I127" s="25"/>
      <c r="J127" s="25"/>
      <c r="K127" s="25"/>
      <c r="L127" s="25"/>
    </row>
    <row r="128" spans="1:12" ht="12.75">
      <c r="A128" s="25"/>
      <c r="B128" s="25"/>
      <c r="C128" s="25"/>
      <c r="D128" s="25"/>
      <c r="E128" s="26"/>
      <c r="F128" s="26"/>
      <c r="G128" s="26"/>
      <c r="H128" s="25"/>
      <c r="I128" s="25"/>
      <c r="J128" s="25"/>
      <c r="K128" s="25"/>
      <c r="L128" s="25"/>
    </row>
    <row r="129" spans="1:12" ht="12.75">
      <c r="A129" s="25"/>
      <c r="B129" s="25"/>
      <c r="C129" s="25"/>
      <c r="D129" s="25"/>
      <c r="E129" s="26"/>
      <c r="F129" s="26"/>
      <c r="G129" s="26"/>
      <c r="H129" s="25"/>
      <c r="I129" s="25"/>
      <c r="J129" s="25"/>
      <c r="K129" s="25"/>
      <c r="L129" s="25"/>
    </row>
    <row r="130" spans="1:12" ht="12.75">
      <c r="A130" s="25"/>
      <c r="B130" s="25"/>
      <c r="C130" s="25"/>
      <c r="D130" s="25"/>
      <c r="E130" s="26"/>
      <c r="F130" s="26"/>
      <c r="G130" s="26"/>
      <c r="H130" s="25"/>
      <c r="I130" s="25"/>
      <c r="J130" s="25"/>
      <c r="K130" s="25"/>
      <c r="L130" s="25"/>
    </row>
    <row r="131" spans="1:12" ht="12.75">
      <c r="A131" s="25"/>
      <c r="B131" s="25"/>
      <c r="C131" s="25"/>
      <c r="D131" s="25"/>
      <c r="E131" s="26"/>
      <c r="F131" s="26"/>
      <c r="G131" s="26"/>
      <c r="H131" s="25"/>
      <c r="I131" s="25"/>
      <c r="J131" s="25"/>
      <c r="K131" s="25"/>
      <c r="L131" s="25"/>
    </row>
    <row r="132" spans="1:12" ht="12.75">
      <c r="A132" s="25"/>
      <c r="B132" s="25"/>
      <c r="C132" s="25"/>
      <c r="D132" s="25"/>
      <c r="E132" s="26"/>
      <c r="F132" s="26"/>
      <c r="G132" s="26"/>
      <c r="H132" s="25"/>
      <c r="I132" s="25"/>
      <c r="J132" s="25"/>
      <c r="K132" s="25"/>
      <c r="L132" s="25"/>
    </row>
    <row r="133" spans="1:12" ht="12.75">
      <c r="A133" s="25"/>
      <c r="B133" s="25"/>
      <c r="C133" s="25"/>
      <c r="D133" s="25"/>
      <c r="E133" s="26"/>
      <c r="F133" s="26"/>
      <c r="G133" s="26"/>
      <c r="H133" s="25"/>
      <c r="I133" s="25"/>
      <c r="J133" s="25"/>
      <c r="K133" s="25"/>
      <c r="L133" s="25"/>
    </row>
    <row r="134" spans="1:12" ht="12.75">
      <c r="A134" s="25"/>
      <c r="B134" s="25"/>
      <c r="C134" s="25"/>
      <c r="D134" s="25"/>
      <c r="E134" s="26"/>
      <c r="F134" s="26"/>
      <c r="G134" s="26"/>
      <c r="H134" s="25"/>
      <c r="I134" s="25"/>
      <c r="J134" s="25"/>
      <c r="K134" s="25"/>
      <c r="L134" s="25"/>
    </row>
    <row r="135" spans="1:12" ht="12.75">
      <c r="A135" s="25"/>
      <c r="B135" s="25"/>
      <c r="C135" s="25"/>
      <c r="D135" s="25"/>
      <c r="E135" s="26"/>
      <c r="F135" s="26"/>
      <c r="G135" s="26"/>
      <c r="H135" s="25"/>
      <c r="I135" s="25"/>
      <c r="J135" s="25"/>
      <c r="K135" s="25"/>
      <c r="L135" s="25"/>
    </row>
    <row r="136" spans="1:12" ht="12.75">
      <c r="A136" s="25"/>
      <c r="B136" s="25"/>
      <c r="C136" s="25"/>
      <c r="D136" s="25"/>
      <c r="E136" s="26"/>
      <c r="F136" s="26"/>
      <c r="G136" s="26"/>
      <c r="H136" s="25"/>
      <c r="I136" s="25"/>
      <c r="J136" s="25"/>
      <c r="K136" s="25"/>
      <c r="L136" s="25"/>
    </row>
    <row r="137" spans="1:12" ht="12.75">
      <c r="A137" s="25"/>
      <c r="B137" s="25"/>
      <c r="C137" s="25"/>
      <c r="D137" s="25"/>
      <c r="E137" s="26"/>
      <c r="F137" s="26"/>
      <c r="G137" s="26"/>
      <c r="H137" s="25"/>
      <c r="I137" s="25"/>
      <c r="J137" s="25"/>
      <c r="K137" s="25"/>
      <c r="L137" s="25"/>
    </row>
    <row r="138" spans="1:12" ht="12.75">
      <c r="A138" s="25"/>
      <c r="B138" s="25"/>
      <c r="C138" s="25"/>
      <c r="D138" s="25"/>
      <c r="E138" s="26"/>
      <c r="F138" s="26"/>
      <c r="G138" s="26"/>
      <c r="H138" s="25"/>
      <c r="I138" s="25"/>
      <c r="J138" s="25"/>
      <c r="K138" s="25"/>
      <c r="L138" s="25"/>
    </row>
    <row r="139" spans="1:12" ht="12.75">
      <c r="A139" s="25"/>
      <c r="B139" s="25"/>
      <c r="C139" s="25"/>
      <c r="D139" s="25"/>
      <c r="E139" s="26"/>
      <c r="F139" s="26"/>
      <c r="G139" s="26"/>
      <c r="H139" s="25"/>
      <c r="I139" s="25"/>
      <c r="J139" s="25"/>
      <c r="K139" s="25"/>
      <c r="L139" s="25"/>
    </row>
    <row r="140" spans="1:12" ht="12.75">
      <c r="A140" s="25"/>
      <c r="B140" s="25"/>
      <c r="C140" s="25"/>
      <c r="D140" s="25"/>
      <c r="E140" s="26"/>
      <c r="F140" s="26"/>
      <c r="G140" s="26"/>
      <c r="H140" s="25"/>
      <c r="I140" s="25"/>
      <c r="J140" s="25"/>
      <c r="K140" s="25"/>
      <c r="L140" s="25"/>
    </row>
    <row r="141" spans="1:12" ht="12.75">
      <c r="A141" s="25"/>
      <c r="B141" s="25"/>
      <c r="C141" s="25"/>
      <c r="D141" s="25"/>
      <c r="E141" s="26"/>
      <c r="F141" s="26"/>
      <c r="G141" s="26"/>
      <c r="H141" s="25"/>
      <c r="I141" s="25"/>
      <c r="J141" s="25"/>
      <c r="K141" s="25"/>
      <c r="L141" s="25"/>
    </row>
    <row r="142" spans="1:12" ht="12.75">
      <c r="A142" s="25"/>
      <c r="B142" s="25"/>
      <c r="C142" s="25"/>
      <c r="D142" s="25"/>
      <c r="E142" s="26"/>
      <c r="F142" s="26"/>
      <c r="G142" s="26"/>
      <c r="H142" s="25"/>
      <c r="I142" s="25"/>
      <c r="J142" s="25"/>
      <c r="K142" s="25"/>
      <c r="L142" s="25"/>
    </row>
    <row r="143" spans="1:12" ht="12.75">
      <c r="A143" s="25"/>
      <c r="B143" s="25"/>
      <c r="C143" s="25"/>
      <c r="D143" s="25"/>
      <c r="E143" s="26"/>
      <c r="F143" s="26"/>
      <c r="G143" s="26"/>
      <c r="H143" s="25"/>
      <c r="I143" s="25"/>
      <c r="J143" s="25"/>
      <c r="K143" s="25"/>
      <c r="L143" s="25"/>
    </row>
    <row r="144" spans="1:12" ht="12.75">
      <c r="A144" s="25"/>
      <c r="B144" s="25"/>
      <c r="C144" s="25"/>
      <c r="D144" s="25"/>
      <c r="E144" s="26"/>
      <c r="F144" s="26"/>
      <c r="G144" s="26"/>
      <c r="H144" s="25"/>
      <c r="I144" s="25"/>
      <c r="J144" s="25"/>
      <c r="K144" s="25"/>
      <c r="L144" s="25"/>
    </row>
    <row r="145" spans="1:12" ht="12.75">
      <c r="A145" s="25"/>
      <c r="B145" s="25"/>
      <c r="C145" s="25"/>
      <c r="D145" s="25"/>
      <c r="E145" s="26"/>
      <c r="F145" s="26"/>
      <c r="G145" s="26"/>
      <c r="H145" s="25"/>
      <c r="I145" s="25"/>
      <c r="J145" s="25"/>
      <c r="K145" s="25"/>
      <c r="L145" s="25"/>
    </row>
    <row r="146" spans="1:12" ht="12.75">
      <c r="A146" s="25"/>
      <c r="B146" s="25"/>
      <c r="C146" s="25"/>
      <c r="D146" s="25"/>
      <c r="E146" s="26"/>
      <c r="F146" s="26"/>
      <c r="G146" s="26"/>
      <c r="H146" s="25"/>
      <c r="I146" s="25"/>
      <c r="J146" s="25"/>
      <c r="K146" s="25"/>
      <c r="L146" s="25"/>
    </row>
    <row r="147" spans="1:12" ht="12.75">
      <c r="A147" s="25"/>
      <c r="B147" s="25"/>
      <c r="C147" s="25"/>
      <c r="D147" s="25"/>
      <c r="E147" s="26"/>
      <c r="F147" s="26"/>
      <c r="G147" s="26"/>
      <c r="H147" s="25"/>
      <c r="I147" s="25"/>
      <c r="J147" s="25"/>
      <c r="K147" s="25"/>
      <c r="L147" s="25"/>
    </row>
    <row r="148" spans="1:12" ht="12.75">
      <c r="A148" s="25"/>
      <c r="B148" s="25"/>
      <c r="C148" s="25"/>
      <c r="D148" s="25"/>
      <c r="E148" s="26"/>
      <c r="F148" s="26"/>
      <c r="G148" s="26"/>
      <c r="H148" s="25"/>
      <c r="I148" s="25"/>
      <c r="J148" s="25"/>
      <c r="K148" s="25"/>
      <c r="L148" s="25"/>
    </row>
    <row r="149" spans="1:12" ht="12.75">
      <c r="A149" s="25"/>
      <c r="B149" s="25"/>
      <c r="C149" s="25"/>
      <c r="D149" s="25"/>
      <c r="E149" s="26"/>
      <c r="F149" s="26"/>
      <c r="G149" s="26"/>
      <c r="H149" s="25"/>
      <c r="I149" s="25"/>
      <c r="J149" s="25"/>
      <c r="K149" s="25"/>
      <c r="L149" s="25"/>
    </row>
    <row r="150" spans="1:12" ht="12.75">
      <c r="A150" s="25"/>
      <c r="B150" s="25"/>
      <c r="C150" s="25"/>
      <c r="D150" s="25"/>
      <c r="E150" s="26"/>
      <c r="F150" s="26"/>
      <c r="G150" s="26"/>
      <c r="H150" s="25"/>
      <c r="I150" s="25"/>
      <c r="J150" s="25"/>
      <c r="K150" s="25"/>
      <c r="L150" s="25"/>
    </row>
    <row r="151" spans="1:12" ht="12.75">
      <c r="A151" s="25"/>
      <c r="B151" s="25"/>
      <c r="C151" s="25"/>
      <c r="D151" s="25"/>
      <c r="E151" s="26"/>
      <c r="F151" s="26"/>
      <c r="G151" s="26"/>
      <c r="H151" s="25"/>
      <c r="I151" s="25"/>
      <c r="J151" s="25"/>
      <c r="K151" s="25"/>
      <c r="L151" s="25"/>
    </row>
    <row r="152" spans="1:12" ht="12.75">
      <c r="A152" s="25"/>
      <c r="B152" s="25"/>
      <c r="C152" s="25"/>
      <c r="D152" s="25"/>
      <c r="E152" s="26"/>
      <c r="F152" s="26"/>
      <c r="G152" s="26"/>
      <c r="H152" s="25"/>
      <c r="I152" s="25"/>
      <c r="J152" s="25"/>
      <c r="K152" s="25"/>
      <c r="L152" s="25"/>
    </row>
    <row r="153" spans="1:12" ht="12.75">
      <c r="A153" s="25"/>
      <c r="B153" s="25"/>
      <c r="C153" s="25"/>
      <c r="D153" s="25"/>
      <c r="E153" s="26"/>
      <c r="F153" s="26"/>
      <c r="G153" s="26"/>
      <c r="H153" s="25"/>
      <c r="I153" s="25"/>
      <c r="J153" s="25"/>
      <c r="K153" s="25"/>
      <c r="L153" s="25"/>
    </row>
    <row r="154" spans="1:12" ht="12.75">
      <c r="A154" s="25"/>
      <c r="B154" s="25"/>
      <c r="C154" s="25"/>
      <c r="D154" s="25"/>
      <c r="E154" s="26"/>
      <c r="F154" s="26"/>
      <c r="G154" s="26"/>
      <c r="H154" s="25"/>
      <c r="I154" s="25"/>
      <c r="J154" s="25"/>
      <c r="K154" s="25"/>
      <c r="L154" s="25"/>
    </row>
    <row r="155" spans="1:12" ht="12.75">
      <c r="A155" s="25"/>
      <c r="B155" s="25"/>
      <c r="C155" s="25"/>
      <c r="D155" s="25"/>
      <c r="E155" s="26"/>
      <c r="F155" s="26"/>
      <c r="G155" s="26"/>
      <c r="H155" s="25"/>
      <c r="I155" s="25"/>
      <c r="J155" s="25"/>
      <c r="K155" s="25"/>
      <c r="L155" s="25"/>
    </row>
    <row r="156" spans="1:12" ht="12.75">
      <c r="A156" s="25"/>
      <c r="B156" s="25"/>
      <c r="C156" s="25"/>
      <c r="D156" s="25"/>
      <c r="E156" s="26"/>
      <c r="F156" s="26"/>
      <c r="G156" s="26"/>
      <c r="H156" s="25"/>
      <c r="I156" s="25"/>
      <c r="J156" s="25"/>
      <c r="K156" s="25"/>
      <c r="L156" s="25"/>
    </row>
    <row r="157" spans="1:12" ht="12.75">
      <c r="A157" s="25"/>
      <c r="B157" s="25"/>
      <c r="C157" s="25"/>
      <c r="D157" s="25"/>
      <c r="E157" s="26"/>
      <c r="F157" s="26"/>
      <c r="G157" s="26"/>
      <c r="H157" s="25"/>
      <c r="I157" s="25"/>
      <c r="J157" s="25"/>
      <c r="K157" s="25"/>
      <c r="L157" s="25"/>
    </row>
    <row r="158" spans="1:12" ht="12.75">
      <c r="A158" s="25"/>
      <c r="B158" s="25"/>
      <c r="C158" s="25"/>
      <c r="D158" s="25"/>
      <c r="E158" s="26"/>
      <c r="F158" s="26"/>
      <c r="G158" s="26"/>
      <c r="H158" s="25"/>
      <c r="I158" s="25"/>
      <c r="J158" s="25"/>
      <c r="K158" s="25"/>
      <c r="L158" s="25"/>
    </row>
    <row r="159" spans="1:12" ht="12.75">
      <c r="A159" s="25"/>
      <c r="B159" s="25"/>
      <c r="C159" s="25"/>
      <c r="D159" s="25"/>
      <c r="E159" s="26"/>
      <c r="F159" s="26"/>
      <c r="G159" s="26"/>
      <c r="H159" s="25"/>
      <c r="I159" s="25"/>
      <c r="J159" s="25"/>
      <c r="K159" s="25"/>
      <c r="L159" s="25"/>
    </row>
    <row r="160" spans="1:12" ht="12.75">
      <c r="A160" s="25"/>
      <c r="B160" s="25"/>
      <c r="C160" s="25"/>
      <c r="D160" s="25"/>
      <c r="E160" s="26"/>
      <c r="F160" s="26"/>
      <c r="G160" s="26"/>
      <c r="H160" s="25"/>
      <c r="I160" s="25"/>
      <c r="J160" s="25"/>
      <c r="K160" s="25"/>
      <c r="L160" s="25"/>
    </row>
    <row r="161" spans="1:12" ht="12.75">
      <c r="A161" s="25"/>
      <c r="B161" s="25"/>
      <c r="C161" s="25"/>
      <c r="D161" s="25"/>
      <c r="E161" s="26"/>
      <c r="F161" s="26"/>
      <c r="G161" s="26"/>
      <c r="H161" s="25"/>
      <c r="I161" s="25"/>
      <c r="J161" s="25"/>
      <c r="K161" s="25"/>
      <c r="L161" s="25"/>
    </row>
    <row r="162" spans="1:12" ht="12.75">
      <c r="A162" s="25"/>
      <c r="B162" s="25"/>
      <c r="C162" s="25"/>
      <c r="D162" s="25"/>
      <c r="E162" s="26"/>
      <c r="F162" s="26"/>
      <c r="G162" s="26"/>
      <c r="H162" s="25"/>
      <c r="I162" s="25"/>
      <c r="J162" s="25"/>
      <c r="K162" s="25"/>
      <c r="L162" s="25"/>
    </row>
    <row r="163" spans="1:12" ht="12.75">
      <c r="A163" s="25"/>
      <c r="B163" s="25"/>
      <c r="C163" s="25"/>
      <c r="D163" s="25"/>
      <c r="E163" s="26"/>
      <c r="F163" s="26"/>
      <c r="G163" s="26"/>
      <c r="H163" s="25"/>
      <c r="I163" s="25"/>
      <c r="J163" s="25"/>
      <c r="K163" s="25"/>
      <c r="L163" s="25"/>
    </row>
    <row r="164" spans="1:12" ht="12.75">
      <c r="A164" s="25"/>
      <c r="B164" s="25"/>
      <c r="C164" s="25"/>
      <c r="D164" s="25"/>
      <c r="E164" s="26"/>
      <c r="F164" s="26"/>
      <c r="G164" s="26"/>
      <c r="H164" s="25"/>
      <c r="I164" s="25"/>
      <c r="J164" s="25"/>
      <c r="K164" s="25"/>
      <c r="L164" s="25"/>
    </row>
    <row r="165" spans="1:12" ht="12.75">
      <c r="A165" s="25"/>
      <c r="B165" s="25"/>
      <c r="C165" s="25"/>
      <c r="D165" s="25"/>
      <c r="E165" s="26"/>
      <c r="F165" s="26"/>
      <c r="G165" s="26"/>
      <c r="H165" s="25"/>
      <c r="I165" s="25"/>
      <c r="J165" s="25"/>
      <c r="K165" s="25"/>
      <c r="L165" s="25"/>
    </row>
  </sheetData>
  <sheetProtection password="EF65" sheet="1" objects="1" scenarios="1"/>
  <mergeCells count="54">
    <mergeCell ref="D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D21:G21"/>
    <mergeCell ref="D22:G22"/>
    <mergeCell ref="D23:G23"/>
    <mergeCell ref="D24:G24"/>
    <mergeCell ref="D17:G17"/>
    <mergeCell ref="D18:G18"/>
    <mergeCell ref="D19:G19"/>
    <mergeCell ref="D20:G20"/>
    <mergeCell ref="A17:C17"/>
    <mergeCell ref="B18:C18"/>
    <mergeCell ref="B19:C19"/>
    <mergeCell ref="A33:B36"/>
    <mergeCell ref="A23:B28"/>
    <mergeCell ref="A2:D3"/>
    <mergeCell ref="E2:I2"/>
    <mergeCell ref="J2:J12"/>
    <mergeCell ref="K2:L2"/>
    <mergeCell ref="E3:I3"/>
    <mergeCell ref="A4:D4"/>
    <mergeCell ref="E4:I4"/>
    <mergeCell ref="K4:L4"/>
    <mergeCell ref="A5:D8"/>
    <mergeCell ref="E5:I5"/>
    <mergeCell ref="K5:L5"/>
    <mergeCell ref="E6:I6"/>
    <mergeCell ref="K6:L6"/>
    <mergeCell ref="K7:L7"/>
    <mergeCell ref="K8:L8"/>
    <mergeCell ref="A9:D12"/>
    <mergeCell ref="E9:I12"/>
    <mergeCell ref="K9:L9"/>
    <mergeCell ref="K10:L12"/>
    <mergeCell ref="A40:L40"/>
    <mergeCell ref="A41:L41"/>
    <mergeCell ref="A1:L1"/>
    <mergeCell ref="A37:L39"/>
    <mergeCell ref="A13:C13"/>
    <mergeCell ref="D13:G13"/>
    <mergeCell ref="I13:K14"/>
    <mergeCell ref="A14:C16"/>
    <mergeCell ref="D14:G16"/>
    <mergeCell ref="H14:H16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9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8515625" style="2" customWidth="1"/>
    <col min="4" max="4" width="44.140625" style="2" customWidth="1"/>
    <col min="5" max="5" width="5.57421875" style="2" customWidth="1"/>
    <col min="6" max="9" width="10.28125" style="2" customWidth="1"/>
    <col min="10" max="48" width="9.140625" style="50" customWidth="1"/>
    <col min="49" max="16384" width="9.140625" style="3" customWidth="1"/>
  </cols>
  <sheetData>
    <row r="1" spans="1:9" ht="13.5" thickBot="1">
      <c r="A1" s="54"/>
      <c r="B1" s="237"/>
      <c r="C1" s="237"/>
      <c r="D1" s="237"/>
      <c r="E1" s="237"/>
      <c r="F1" s="237"/>
      <c r="G1" s="237"/>
      <c r="H1" s="237"/>
      <c r="I1" s="237"/>
    </row>
    <row r="2" spans="1:9" ht="15" customHeight="1">
      <c r="A2" s="248" t="s">
        <v>339</v>
      </c>
      <c r="B2" s="249"/>
      <c r="C2" s="250"/>
      <c r="D2" s="55" t="s">
        <v>11</v>
      </c>
      <c r="E2" s="14" t="s">
        <v>23</v>
      </c>
      <c r="F2" s="157" t="s">
        <v>340</v>
      </c>
      <c r="G2" s="158"/>
      <c r="H2" s="159"/>
      <c r="I2" s="15" t="s">
        <v>52</v>
      </c>
    </row>
    <row r="3" spans="1:9" ht="15" customHeight="1">
      <c r="A3" s="241" t="s">
        <v>4</v>
      </c>
      <c r="B3" s="242"/>
      <c r="C3" s="243"/>
      <c r="D3" s="238" t="s">
        <v>12</v>
      </c>
      <c r="E3" s="177" t="s">
        <v>24</v>
      </c>
      <c r="F3" s="160"/>
      <c r="G3" s="161"/>
      <c r="H3" s="162"/>
      <c r="I3" s="17" t="s">
        <v>53</v>
      </c>
    </row>
    <row r="4" spans="1:9" ht="15" customHeight="1">
      <c r="A4" s="244"/>
      <c r="B4" s="242"/>
      <c r="C4" s="243"/>
      <c r="D4" s="239"/>
      <c r="E4" s="178"/>
      <c r="F4" s="18" t="s">
        <v>46</v>
      </c>
      <c r="G4" s="13" t="s">
        <v>48</v>
      </c>
      <c r="H4" s="16" t="s">
        <v>50</v>
      </c>
      <c r="I4" s="19" t="s">
        <v>50</v>
      </c>
    </row>
    <row r="5" spans="1:9" ht="15" customHeight="1" thickBot="1">
      <c r="A5" s="245"/>
      <c r="B5" s="246"/>
      <c r="C5" s="247"/>
      <c r="D5" s="240"/>
      <c r="E5" s="179"/>
      <c r="F5" s="20">
        <v>1</v>
      </c>
      <c r="G5" s="21">
        <v>2</v>
      </c>
      <c r="H5" s="22">
        <v>3</v>
      </c>
      <c r="I5" s="23">
        <v>4</v>
      </c>
    </row>
    <row r="6" spans="1:9" ht="18" customHeight="1">
      <c r="A6" s="57" t="s">
        <v>54</v>
      </c>
      <c r="B6" s="257"/>
      <c r="C6" s="258"/>
      <c r="D6" s="58" t="s">
        <v>56</v>
      </c>
      <c r="E6" s="27" t="s">
        <v>86</v>
      </c>
      <c r="F6" s="48">
        <f>F7+F14+F20+F29</f>
        <v>0</v>
      </c>
      <c r="G6" s="48">
        <f>G7+G14+G20+G29</f>
        <v>0</v>
      </c>
      <c r="H6" s="48">
        <f>H7+H14+H20+H29</f>
        <v>0</v>
      </c>
      <c r="I6" s="49">
        <f>I7+I14+I20+I29</f>
        <v>0</v>
      </c>
    </row>
    <row r="7" spans="1:9" ht="18" customHeight="1">
      <c r="A7" s="28" t="s">
        <v>54</v>
      </c>
      <c r="B7" s="34" t="s">
        <v>5</v>
      </c>
      <c r="C7" s="34"/>
      <c r="D7" s="59" t="s">
        <v>57</v>
      </c>
      <c r="E7" s="29" t="s">
        <v>87</v>
      </c>
      <c r="F7" s="44">
        <f>SUM(F8:F13)</f>
        <v>0</v>
      </c>
      <c r="G7" s="44">
        <f>SUM(G8:G13)</f>
        <v>0</v>
      </c>
      <c r="H7" s="44">
        <f>SUM(H8:H13)</f>
        <v>0</v>
      </c>
      <c r="I7" s="45">
        <f>SUM(I8:I13)</f>
        <v>0</v>
      </c>
    </row>
    <row r="8" spans="1:9" ht="18" customHeight="1">
      <c r="A8" s="35" t="s">
        <v>54</v>
      </c>
      <c r="B8" s="36" t="s">
        <v>5</v>
      </c>
      <c r="C8" s="36">
        <v>1</v>
      </c>
      <c r="D8" s="60" t="s">
        <v>58</v>
      </c>
      <c r="E8" s="29" t="s">
        <v>88</v>
      </c>
      <c r="F8" s="30">
        <v>0</v>
      </c>
      <c r="G8" s="30">
        <v>0</v>
      </c>
      <c r="H8" s="32">
        <f aca="true" t="shared" si="0" ref="H8:H13">F8-G8</f>
        <v>0</v>
      </c>
      <c r="I8" s="31">
        <v>0</v>
      </c>
    </row>
    <row r="9" spans="1:9" ht="18" customHeight="1">
      <c r="A9" s="213"/>
      <c r="B9" s="254"/>
      <c r="C9" s="38">
        <v>2</v>
      </c>
      <c r="D9" s="60" t="s">
        <v>59</v>
      </c>
      <c r="E9" s="29" t="s">
        <v>89</v>
      </c>
      <c r="F9" s="30">
        <v>0</v>
      </c>
      <c r="G9" s="30">
        <v>0</v>
      </c>
      <c r="H9" s="32">
        <f t="shared" si="0"/>
        <v>0</v>
      </c>
      <c r="I9" s="31">
        <v>0</v>
      </c>
    </row>
    <row r="10" spans="1:9" ht="18" customHeight="1">
      <c r="A10" s="259"/>
      <c r="B10" s="254"/>
      <c r="C10" s="38">
        <v>3</v>
      </c>
      <c r="D10" s="60" t="s">
        <v>60</v>
      </c>
      <c r="E10" s="29" t="s">
        <v>90</v>
      </c>
      <c r="F10" s="30">
        <v>0</v>
      </c>
      <c r="G10" s="30">
        <v>0</v>
      </c>
      <c r="H10" s="32">
        <f t="shared" si="0"/>
        <v>0</v>
      </c>
      <c r="I10" s="31">
        <v>0</v>
      </c>
    </row>
    <row r="11" spans="1:9" ht="18" customHeight="1">
      <c r="A11" s="259"/>
      <c r="B11" s="254"/>
      <c r="C11" s="38">
        <v>4</v>
      </c>
      <c r="D11" s="60" t="s">
        <v>61</v>
      </c>
      <c r="E11" s="29" t="s">
        <v>91</v>
      </c>
      <c r="F11" s="30">
        <v>0</v>
      </c>
      <c r="G11" s="30">
        <v>0</v>
      </c>
      <c r="H11" s="32">
        <f t="shared" si="0"/>
        <v>0</v>
      </c>
      <c r="I11" s="31">
        <v>0</v>
      </c>
    </row>
    <row r="12" spans="1:9" ht="18" customHeight="1">
      <c r="A12" s="259"/>
      <c r="B12" s="254"/>
      <c r="C12" s="38">
        <v>5</v>
      </c>
      <c r="D12" s="60" t="s">
        <v>62</v>
      </c>
      <c r="E12" s="29" t="s">
        <v>92</v>
      </c>
      <c r="F12" s="30">
        <v>0</v>
      </c>
      <c r="G12" s="30">
        <v>0</v>
      </c>
      <c r="H12" s="32">
        <f t="shared" si="0"/>
        <v>0</v>
      </c>
      <c r="I12" s="31">
        <v>0</v>
      </c>
    </row>
    <row r="13" spans="1:9" ht="18" customHeight="1">
      <c r="A13" s="255"/>
      <c r="B13" s="256"/>
      <c r="C13" s="39">
        <v>6</v>
      </c>
      <c r="D13" s="60" t="s">
        <v>63</v>
      </c>
      <c r="E13" s="29" t="s">
        <v>93</v>
      </c>
      <c r="F13" s="30">
        <v>0</v>
      </c>
      <c r="G13" s="30">
        <v>0</v>
      </c>
      <c r="H13" s="32">
        <f t="shared" si="0"/>
        <v>0</v>
      </c>
      <c r="I13" s="31">
        <v>0</v>
      </c>
    </row>
    <row r="14" spans="1:9" ht="18" customHeight="1">
      <c r="A14" s="28" t="s">
        <v>54</v>
      </c>
      <c r="B14" s="34" t="s">
        <v>6</v>
      </c>
      <c r="C14" s="34"/>
      <c r="D14" s="59" t="s">
        <v>64</v>
      </c>
      <c r="E14" s="29" t="s">
        <v>94</v>
      </c>
      <c r="F14" s="44">
        <f>SUM(F15:F19)</f>
        <v>0</v>
      </c>
      <c r="G14" s="44">
        <f>SUM(G15:G19)</f>
        <v>0</v>
      </c>
      <c r="H14" s="44">
        <f>SUM(H15:H19)</f>
        <v>0</v>
      </c>
      <c r="I14" s="45">
        <f>SUM(I15:I19)</f>
        <v>0</v>
      </c>
    </row>
    <row r="15" spans="1:9" ht="18" customHeight="1">
      <c r="A15" s="35" t="s">
        <v>54</v>
      </c>
      <c r="B15" s="36" t="s">
        <v>6</v>
      </c>
      <c r="C15" s="36">
        <v>1</v>
      </c>
      <c r="D15" s="60" t="s">
        <v>65</v>
      </c>
      <c r="E15" s="29" t="s">
        <v>95</v>
      </c>
      <c r="F15" s="30">
        <v>0</v>
      </c>
      <c r="G15" s="30">
        <v>0</v>
      </c>
      <c r="H15" s="32">
        <f>F15-G15</f>
        <v>0</v>
      </c>
      <c r="I15" s="31">
        <v>0</v>
      </c>
    </row>
    <row r="16" spans="1:9" ht="18" customHeight="1">
      <c r="A16" s="213"/>
      <c r="B16" s="254"/>
      <c r="C16" s="38">
        <v>2</v>
      </c>
      <c r="D16" s="60" t="s">
        <v>66</v>
      </c>
      <c r="E16" s="29" t="s">
        <v>96</v>
      </c>
      <c r="F16" s="30">
        <v>0</v>
      </c>
      <c r="G16" s="30">
        <v>0</v>
      </c>
      <c r="H16" s="32">
        <f>F16-G16</f>
        <v>0</v>
      </c>
      <c r="I16" s="31">
        <v>0</v>
      </c>
    </row>
    <row r="17" spans="1:9" ht="18" customHeight="1">
      <c r="A17" s="259"/>
      <c r="B17" s="254"/>
      <c r="C17" s="38">
        <v>3</v>
      </c>
      <c r="D17" s="60" t="s">
        <v>67</v>
      </c>
      <c r="E17" s="29" t="s">
        <v>97</v>
      </c>
      <c r="F17" s="30">
        <v>0</v>
      </c>
      <c r="G17" s="30">
        <v>0</v>
      </c>
      <c r="H17" s="32">
        <f>F17-G17</f>
        <v>0</v>
      </c>
      <c r="I17" s="31">
        <v>0</v>
      </c>
    </row>
    <row r="18" spans="1:9" ht="18" customHeight="1">
      <c r="A18" s="259"/>
      <c r="B18" s="254"/>
      <c r="C18" s="38">
        <v>4</v>
      </c>
      <c r="D18" s="60" t="s">
        <v>68</v>
      </c>
      <c r="E18" s="29" t="s">
        <v>98</v>
      </c>
      <c r="F18" s="30">
        <v>0</v>
      </c>
      <c r="G18" s="30">
        <v>0</v>
      </c>
      <c r="H18" s="32">
        <f>F18-G18</f>
        <v>0</v>
      </c>
      <c r="I18" s="31">
        <v>0</v>
      </c>
    </row>
    <row r="19" spans="1:9" ht="18" customHeight="1">
      <c r="A19" s="255"/>
      <c r="B19" s="256"/>
      <c r="C19" s="39">
        <v>5</v>
      </c>
      <c r="D19" s="60" t="s">
        <v>69</v>
      </c>
      <c r="E19" s="29" t="s">
        <v>99</v>
      </c>
      <c r="F19" s="30">
        <v>0</v>
      </c>
      <c r="G19" s="30">
        <v>0</v>
      </c>
      <c r="H19" s="32">
        <f>F19-G19</f>
        <v>0</v>
      </c>
      <c r="I19" s="31">
        <v>0</v>
      </c>
    </row>
    <row r="20" spans="1:9" ht="18" customHeight="1">
      <c r="A20" s="28" t="s">
        <v>54</v>
      </c>
      <c r="B20" s="34" t="s">
        <v>7</v>
      </c>
      <c r="C20" s="34"/>
      <c r="D20" s="59" t="s">
        <v>70</v>
      </c>
      <c r="E20" s="29" t="s">
        <v>100</v>
      </c>
      <c r="F20" s="44">
        <f>SUM(F21:F28)</f>
        <v>0</v>
      </c>
      <c r="G20" s="44">
        <f>SUM(G21:G28)</f>
        <v>0</v>
      </c>
      <c r="H20" s="44">
        <f>SUM(H21:H28)</f>
        <v>0</v>
      </c>
      <c r="I20" s="45">
        <f>SUM(I21:I28)</f>
        <v>0</v>
      </c>
    </row>
    <row r="21" spans="1:9" ht="18" customHeight="1">
      <c r="A21" s="35" t="s">
        <v>54</v>
      </c>
      <c r="B21" s="36" t="s">
        <v>7</v>
      </c>
      <c r="C21" s="36">
        <v>1</v>
      </c>
      <c r="D21" s="60" t="s">
        <v>65</v>
      </c>
      <c r="E21" s="29" t="s">
        <v>101</v>
      </c>
      <c r="F21" s="30">
        <v>0</v>
      </c>
      <c r="G21" s="30">
        <v>0</v>
      </c>
      <c r="H21" s="32">
        <f aca="true" t="shared" si="1" ref="H21:H28">F21-G21</f>
        <v>0</v>
      </c>
      <c r="I21" s="31">
        <v>0</v>
      </c>
    </row>
    <row r="22" spans="1:9" ht="18" customHeight="1">
      <c r="A22" s="213"/>
      <c r="B22" s="254"/>
      <c r="C22" s="38">
        <v>2</v>
      </c>
      <c r="D22" s="60" t="s">
        <v>71</v>
      </c>
      <c r="E22" s="29" t="s">
        <v>102</v>
      </c>
      <c r="F22" s="30">
        <v>0</v>
      </c>
      <c r="G22" s="30">
        <v>0</v>
      </c>
      <c r="H22" s="32">
        <f t="shared" si="1"/>
        <v>0</v>
      </c>
      <c r="I22" s="31">
        <v>0</v>
      </c>
    </row>
    <row r="23" spans="1:9" ht="18" customHeight="1">
      <c r="A23" s="259"/>
      <c r="B23" s="254"/>
      <c r="C23" s="38">
        <v>3</v>
      </c>
      <c r="D23" s="60" t="s">
        <v>72</v>
      </c>
      <c r="E23" s="29" t="s">
        <v>103</v>
      </c>
      <c r="F23" s="30">
        <v>0</v>
      </c>
      <c r="G23" s="30">
        <v>0</v>
      </c>
      <c r="H23" s="32">
        <f t="shared" si="1"/>
        <v>0</v>
      </c>
      <c r="I23" s="31">
        <v>0</v>
      </c>
    </row>
    <row r="24" spans="1:9" ht="18" customHeight="1">
      <c r="A24" s="259"/>
      <c r="B24" s="254"/>
      <c r="C24" s="38">
        <v>4</v>
      </c>
      <c r="D24" s="60" t="s">
        <v>73</v>
      </c>
      <c r="E24" s="29" t="s">
        <v>104</v>
      </c>
      <c r="F24" s="30">
        <v>0</v>
      </c>
      <c r="G24" s="30">
        <v>0</v>
      </c>
      <c r="H24" s="32">
        <f t="shared" si="1"/>
        <v>0</v>
      </c>
      <c r="I24" s="31">
        <v>0</v>
      </c>
    </row>
    <row r="25" spans="1:9" ht="18" customHeight="1">
      <c r="A25" s="259"/>
      <c r="B25" s="254"/>
      <c r="C25" s="38">
        <v>5</v>
      </c>
      <c r="D25" s="60" t="s">
        <v>74</v>
      </c>
      <c r="E25" s="29" t="s">
        <v>105</v>
      </c>
      <c r="F25" s="30">
        <v>0</v>
      </c>
      <c r="G25" s="30">
        <v>0</v>
      </c>
      <c r="H25" s="32">
        <f t="shared" si="1"/>
        <v>0</v>
      </c>
      <c r="I25" s="31">
        <v>0</v>
      </c>
    </row>
    <row r="26" spans="1:9" ht="18" customHeight="1">
      <c r="A26" s="259"/>
      <c r="B26" s="254"/>
      <c r="C26" s="38">
        <v>6</v>
      </c>
      <c r="D26" s="60" t="s">
        <v>67</v>
      </c>
      <c r="E26" s="29" t="s">
        <v>106</v>
      </c>
      <c r="F26" s="30">
        <v>0</v>
      </c>
      <c r="G26" s="30">
        <v>0</v>
      </c>
      <c r="H26" s="32">
        <f t="shared" si="1"/>
        <v>0</v>
      </c>
      <c r="I26" s="31">
        <v>0</v>
      </c>
    </row>
    <row r="27" spans="1:9" ht="18" customHeight="1">
      <c r="A27" s="259"/>
      <c r="B27" s="254"/>
      <c r="C27" s="38">
        <v>7</v>
      </c>
      <c r="D27" s="60" t="s">
        <v>68</v>
      </c>
      <c r="E27" s="29" t="s">
        <v>107</v>
      </c>
      <c r="F27" s="30">
        <v>0</v>
      </c>
      <c r="G27" s="30">
        <v>0</v>
      </c>
      <c r="H27" s="32">
        <f t="shared" si="1"/>
        <v>0</v>
      </c>
      <c r="I27" s="31">
        <v>0</v>
      </c>
    </row>
    <row r="28" spans="1:9" ht="18" customHeight="1">
      <c r="A28" s="255"/>
      <c r="B28" s="256"/>
      <c r="C28" s="39">
        <v>8</v>
      </c>
      <c r="D28" s="60" t="s">
        <v>69</v>
      </c>
      <c r="E28" s="29" t="s">
        <v>108</v>
      </c>
      <c r="F28" s="30">
        <v>0</v>
      </c>
      <c r="G28" s="30">
        <v>0</v>
      </c>
      <c r="H28" s="32">
        <f t="shared" si="1"/>
        <v>0</v>
      </c>
      <c r="I28" s="31">
        <v>0</v>
      </c>
    </row>
    <row r="29" spans="1:9" ht="18" customHeight="1">
      <c r="A29" s="28" t="s">
        <v>54</v>
      </c>
      <c r="B29" s="34" t="s">
        <v>8</v>
      </c>
      <c r="C29" s="34"/>
      <c r="D29" s="59" t="s">
        <v>75</v>
      </c>
      <c r="E29" s="29" t="s">
        <v>109</v>
      </c>
      <c r="F29" s="44">
        <f>F30+F31+F32</f>
        <v>0</v>
      </c>
      <c r="G29" s="44">
        <f>G30+G31+G32</f>
        <v>0</v>
      </c>
      <c r="H29" s="44">
        <f>H30+H31+H32</f>
        <v>0</v>
      </c>
      <c r="I29" s="45">
        <f>I30+I31+I32</f>
        <v>0</v>
      </c>
    </row>
    <row r="30" spans="1:9" ht="18" customHeight="1">
      <c r="A30" s="35" t="s">
        <v>54</v>
      </c>
      <c r="B30" s="36" t="s">
        <v>8</v>
      </c>
      <c r="C30" s="36">
        <v>1</v>
      </c>
      <c r="D30" s="60" t="s">
        <v>76</v>
      </c>
      <c r="E30" s="29" t="s">
        <v>110</v>
      </c>
      <c r="F30" s="30">
        <v>0</v>
      </c>
      <c r="G30" s="30">
        <v>0</v>
      </c>
      <c r="H30" s="32">
        <f>F30-G30</f>
        <v>0</v>
      </c>
      <c r="I30" s="31">
        <v>0</v>
      </c>
    </row>
    <row r="31" spans="1:9" ht="18" customHeight="1">
      <c r="A31" s="213"/>
      <c r="B31" s="254"/>
      <c r="C31" s="38">
        <v>2</v>
      </c>
      <c r="D31" s="60" t="s">
        <v>77</v>
      </c>
      <c r="E31" s="29" t="s">
        <v>111</v>
      </c>
      <c r="F31" s="30">
        <v>0</v>
      </c>
      <c r="G31" s="30">
        <v>0</v>
      </c>
      <c r="H31" s="32">
        <f>F31-G31</f>
        <v>0</v>
      </c>
      <c r="I31" s="31">
        <v>0</v>
      </c>
    </row>
    <row r="32" spans="1:9" ht="18" customHeight="1">
      <c r="A32" s="255"/>
      <c r="B32" s="256"/>
      <c r="C32" s="39">
        <v>3</v>
      </c>
      <c r="D32" s="60" t="s">
        <v>78</v>
      </c>
      <c r="E32" s="29" t="s">
        <v>112</v>
      </c>
      <c r="F32" s="30">
        <v>0</v>
      </c>
      <c r="G32" s="30">
        <v>0</v>
      </c>
      <c r="H32" s="32">
        <f>F32-G32</f>
        <v>0</v>
      </c>
      <c r="I32" s="31">
        <v>0</v>
      </c>
    </row>
    <row r="33" spans="1:9" ht="18" customHeight="1">
      <c r="A33" s="28" t="s">
        <v>55</v>
      </c>
      <c r="B33" s="34"/>
      <c r="C33" s="34"/>
      <c r="D33" s="59" t="s">
        <v>79</v>
      </c>
      <c r="E33" s="29" t="s">
        <v>113</v>
      </c>
      <c r="F33" s="44">
        <f>F34+F38</f>
        <v>0</v>
      </c>
      <c r="G33" s="44">
        <f>G34+G38</f>
        <v>0</v>
      </c>
      <c r="H33" s="44">
        <f>F33-G33</f>
        <v>0</v>
      </c>
      <c r="I33" s="45">
        <f>I34+I38</f>
        <v>0</v>
      </c>
    </row>
    <row r="34" spans="1:9" ht="18" customHeight="1">
      <c r="A34" s="35" t="s">
        <v>55</v>
      </c>
      <c r="B34" s="36" t="s">
        <v>5</v>
      </c>
      <c r="C34" s="36"/>
      <c r="D34" s="59" t="s">
        <v>80</v>
      </c>
      <c r="E34" s="29" t="s">
        <v>114</v>
      </c>
      <c r="F34" s="44">
        <f>F35+F36+F37</f>
        <v>0</v>
      </c>
      <c r="G34" s="44">
        <f>G35+G36+G37</f>
        <v>0</v>
      </c>
      <c r="H34" s="44">
        <f>H35+H36+H37</f>
        <v>0</v>
      </c>
      <c r="I34" s="45">
        <f>I35+I36+I37</f>
        <v>0</v>
      </c>
    </row>
    <row r="35" spans="1:9" ht="18" customHeight="1">
      <c r="A35" s="37" t="s">
        <v>55</v>
      </c>
      <c r="B35" s="38" t="s">
        <v>5</v>
      </c>
      <c r="C35" s="38">
        <v>1</v>
      </c>
      <c r="D35" s="60" t="s">
        <v>81</v>
      </c>
      <c r="E35" s="29" t="s">
        <v>115</v>
      </c>
      <c r="F35" s="30">
        <v>0</v>
      </c>
      <c r="G35" s="30">
        <v>0</v>
      </c>
      <c r="H35" s="32">
        <f>F35-G35</f>
        <v>0</v>
      </c>
      <c r="I35" s="31">
        <v>0</v>
      </c>
    </row>
    <row r="36" spans="1:9" ht="18" customHeight="1">
      <c r="A36" s="213"/>
      <c r="B36" s="254"/>
      <c r="C36" s="38">
        <v>2</v>
      </c>
      <c r="D36" s="60" t="s">
        <v>82</v>
      </c>
      <c r="E36" s="29" t="s">
        <v>116</v>
      </c>
      <c r="F36" s="30">
        <v>0</v>
      </c>
      <c r="G36" s="30">
        <v>0</v>
      </c>
      <c r="H36" s="32">
        <f>F36-G36</f>
        <v>0</v>
      </c>
      <c r="I36" s="31">
        <v>0</v>
      </c>
    </row>
    <row r="37" spans="1:9" ht="18" customHeight="1">
      <c r="A37" s="255"/>
      <c r="B37" s="256"/>
      <c r="C37" s="39">
        <v>3</v>
      </c>
      <c r="D37" s="60" t="s">
        <v>83</v>
      </c>
      <c r="E37" s="29" t="s">
        <v>117</v>
      </c>
      <c r="F37" s="30">
        <v>0</v>
      </c>
      <c r="G37" s="30">
        <v>0</v>
      </c>
      <c r="H37" s="32">
        <f>F37-G37</f>
        <v>0</v>
      </c>
      <c r="I37" s="31">
        <v>0</v>
      </c>
    </row>
    <row r="38" spans="1:9" ht="18" customHeight="1" thickBot="1">
      <c r="A38" s="35" t="s">
        <v>55</v>
      </c>
      <c r="B38" s="36" t="s">
        <v>6</v>
      </c>
      <c r="C38" s="36"/>
      <c r="D38" s="61" t="s">
        <v>84</v>
      </c>
      <c r="E38" s="62" t="s">
        <v>118</v>
      </c>
      <c r="F38" s="138">
        <v>0</v>
      </c>
      <c r="G38" s="138">
        <v>0</v>
      </c>
      <c r="H38" s="154">
        <f>F38-G38</f>
        <v>0</v>
      </c>
      <c r="I38" s="139">
        <v>0</v>
      </c>
    </row>
    <row r="39" spans="1:9" ht="18" customHeight="1" thickBot="1">
      <c r="A39" s="251"/>
      <c r="B39" s="252"/>
      <c r="C39" s="253"/>
      <c r="D39" s="63" t="s">
        <v>85</v>
      </c>
      <c r="E39" s="64" t="s">
        <v>119</v>
      </c>
      <c r="F39" s="52">
        <f>SUM('R1'!I17:I36)+SUM(F6:F38)</f>
        <v>0</v>
      </c>
      <c r="G39" s="52">
        <f>SUM('R1'!J17:J36)+SUM(G6:G38)</f>
        <v>0</v>
      </c>
      <c r="H39" s="52">
        <f>SUM('R1'!K17:K36)+SUM(H6:H38)</f>
        <v>0</v>
      </c>
      <c r="I39" s="53">
        <f>SUM('R1'!L17:L36)+SUM(I6:I38)</f>
        <v>0</v>
      </c>
    </row>
    <row r="40" spans="1:9" ht="12.75">
      <c r="A40" s="54"/>
      <c r="B40" s="235">
        <v>2</v>
      </c>
      <c r="C40" s="235"/>
      <c r="D40" s="235"/>
      <c r="E40" s="235"/>
      <c r="F40" s="235"/>
      <c r="G40" s="235"/>
      <c r="H40" s="235"/>
      <c r="I40" s="235"/>
    </row>
    <row r="41" spans="1:9" ht="12.75">
      <c r="A41" s="51"/>
      <c r="B41" s="236"/>
      <c r="C41" s="236"/>
      <c r="D41" s="236"/>
      <c r="E41" s="236"/>
      <c r="F41" s="236"/>
      <c r="G41" s="236"/>
      <c r="H41" s="236"/>
      <c r="I41" s="236"/>
    </row>
    <row r="42" spans="1:9" ht="12.75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12.7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2.75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2.7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2.75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12.75">
      <c r="A47" s="51"/>
      <c r="B47" s="51"/>
      <c r="C47" s="51"/>
      <c r="D47" s="51"/>
      <c r="E47" s="51"/>
      <c r="F47" s="51"/>
      <c r="G47" s="51"/>
      <c r="H47" s="51"/>
      <c r="I47" s="51"/>
    </row>
    <row r="48" spans="1:9" ht="12.75">
      <c r="A48" s="51"/>
      <c r="B48" s="51"/>
      <c r="C48" s="51"/>
      <c r="D48" s="51"/>
      <c r="E48" s="51"/>
      <c r="F48" s="51"/>
      <c r="G48" s="51"/>
      <c r="H48" s="51"/>
      <c r="I48" s="51"/>
    </row>
    <row r="49" spans="1:9" ht="12.75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.7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7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2.7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2.7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2.7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2.75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2.7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2.7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2.7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2.75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2.75">
      <c r="A60" s="51"/>
      <c r="B60" s="51"/>
      <c r="C60" s="51"/>
      <c r="D60" s="51"/>
      <c r="E60" s="51"/>
      <c r="F60" s="51"/>
      <c r="G60" s="51"/>
      <c r="H60" s="51"/>
      <c r="I60" s="51"/>
    </row>
    <row r="61" spans="1:9" ht="12.75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2.7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2.7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2.7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2.7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2.7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2.7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2.7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2.7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2.75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2.7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2.7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2.75">
      <c r="A73" s="51"/>
      <c r="B73" s="51"/>
      <c r="C73" s="51"/>
      <c r="D73" s="51"/>
      <c r="E73" s="51"/>
      <c r="F73" s="51"/>
      <c r="G73" s="51"/>
      <c r="H73" s="51"/>
      <c r="I73" s="51"/>
    </row>
    <row r="74" spans="1:9" ht="12.7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12.75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2.75">
      <c r="A76" s="51"/>
      <c r="B76" s="51"/>
      <c r="C76" s="51"/>
      <c r="D76" s="51"/>
      <c r="E76" s="51"/>
      <c r="F76" s="51"/>
      <c r="G76" s="51"/>
      <c r="H76" s="51"/>
      <c r="I76" s="51"/>
    </row>
    <row r="77" spans="1:9" ht="12.75">
      <c r="A77" s="51"/>
      <c r="B77" s="51"/>
      <c r="C77" s="51"/>
      <c r="D77" s="51"/>
      <c r="E77" s="51"/>
      <c r="F77" s="51"/>
      <c r="G77" s="51"/>
      <c r="H77" s="51"/>
      <c r="I77" s="51"/>
    </row>
    <row r="78" spans="1:9" ht="12.75">
      <c r="A78" s="51"/>
      <c r="B78" s="51"/>
      <c r="C78" s="51"/>
      <c r="D78" s="51"/>
      <c r="E78" s="51"/>
      <c r="F78" s="51"/>
      <c r="G78" s="51"/>
      <c r="H78" s="51"/>
      <c r="I78" s="51"/>
    </row>
    <row r="79" spans="1:9" ht="12.75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2.75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2.75">
      <c r="A81" s="51"/>
      <c r="B81" s="51"/>
      <c r="C81" s="51"/>
      <c r="D81" s="51"/>
      <c r="E81" s="51"/>
      <c r="F81" s="51"/>
      <c r="G81" s="51"/>
      <c r="H81" s="51"/>
      <c r="I81" s="51"/>
    </row>
    <row r="82" spans="1:9" ht="12.75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12.75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2.75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2.7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2.75">
      <c r="A86" s="51"/>
      <c r="B86" s="51"/>
      <c r="C86" s="51"/>
      <c r="D86" s="51"/>
      <c r="E86" s="51"/>
      <c r="F86" s="51"/>
      <c r="G86" s="51"/>
      <c r="H86" s="51"/>
      <c r="I86" s="51"/>
    </row>
    <row r="87" spans="1:9" ht="12.75">
      <c r="A87" s="51"/>
      <c r="B87" s="51"/>
      <c r="C87" s="51"/>
      <c r="D87" s="51"/>
      <c r="E87" s="51"/>
      <c r="F87" s="51"/>
      <c r="G87" s="51"/>
      <c r="H87" s="51"/>
      <c r="I87" s="51"/>
    </row>
    <row r="88" spans="1:9" ht="12.75">
      <c r="A88" s="51"/>
      <c r="B88" s="51"/>
      <c r="C88" s="51"/>
      <c r="D88" s="51"/>
      <c r="E88" s="51"/>
      <c r="F88" s="51"/>
      <c r="G88" s="51"/>
      <c r="H88" s="51"/>
      <c r="I88" s="51"/>
    </row>
    <row r="89" spans="1:9" ht="12.75">
      <c r="A89" s="51"/>
      <c r="B89" s="51"/>
      <c r="C89" s="51"/>
      <c r="D89" s="51"/>
      <c r="E89" s="51"/>
      <c r="F89" s="51"/>
      <c r="G89" s="51"/>
      <c r="H89" s="51"/>
      <c r="I89" s="51"/>
    </row>
    <row r="90" spans="1:9" ht="12.75">
      <c r="A90" s="51"/>
      <c r="B90" s="51"/>
      <c r="C90" s="51"/>
      <c r="D90" s="51"/>
      <c r="E90" s="51"/>
      <c r="F90" s="51"/>
      <c r="G90" s="51"/>
      <c r="H90" s="51"/>
      <c r="I90" s="51"/>
    </row>
    <row r="91" spans="1:9" ht="12.75">
      <c r="A91" s="51"/>
      <c r="B91" s="51"/>
      <c r="C91" s="51"/>
      <c r="D91" s="51"/>
      <c r="E91" s="51"/>
      <c r="F91" s="51"/>
      <c r="G91" s="51"/>
      <c r="H91" s="51"/>
      <c r="I91" s="51"/>
    </row>
    <row r="92" spans="1:9" ht="12.75">
      <c r="A92" s="51"/>
      <c r="B92" s="51"/>
      <c r="C92" s="51"/>
      <c r="D92" s="51"/>
      <c r="E92" s="51"/>
      <c r="F92" s="51"/>
      <c r="G92" s="51"/>
      <c r="H92" s="51"/>
      <c r="I92" s="51"/>
    </row>
    <row r="93" spans="1:9" ht="12.75">
      <c r="A93" s="51"/>
      <c r="B93" s="51"/>
      <c r="C93" s="51"/>
      <c r="D93" s="51"/>
      <c r="E93" s="51"/>
      <c r="F93" s="51"/>
      <c r="G93" s="51"/>
      <c r="H93" s="51"/>
      <c r="I93" s="51"/>
    </row>
    <row r="94" spans="1:9" ht="12.75">
      <c r="A94" s="51"/>
      <c r="B94" s="51"/>
      <c r="C94" s="51"/>
      <c r="D94" s="51"/>
      <c r="E94" s="51"/>
      <c r="F94" s="51"/>
      <c r="G94" s="51"/>
      <c r="H94" s="51"/>
      <c r="I94" s="51"/>
    </row>
    <row r="95" spans="1:9" ht="12.75">
      <c r="A95" s="51"/>
      <c r="B95" s="51"/>
      <c r="C95" s="51"/>
      <c r="D95" s="51"/>
      <c r="E95" s="51"/>
      <c r="F95" s="51"/>
      <c r="G95" s="51"/>
      <c r="H95" s="51"/>
      <c r="I95" s="51"/>
    </row>
    <row r="96" spans="1:9" ht="12.75">
      <c r="A96" s="51"/>
      <c r="B96" s="51"/>
      <c r="C96" s="51"/>
      <c r="D96" s="51"/>
      <c r="E96" s="51"/>
      <c r="F96" s="51"/>
      <c r="G96" s="51"/>
      <c r="H96" s="51"/>
      <c r="I96" s="51"/>
    </row>
    <row r="97" spans="1:9" ht="12.75">
      <c r="A97" s="51"/>
      <c r="B97" s="51"/>
      <c r="C97" s="51"/>
      <c r="D97" s="51"/>
      <c r="E97" s="51"/>
      <c r="F97" s="51"/>
      <c r="G97" s="51"/>
      <c r="H97" s="51"/>
      <c r="I97" s="51"/>
    </row>
    <row r="98" spans="1:9" ht="12.75">
      <c r="A98" s="51"/>
      <c r="B98" s="51"/>
      <c r="C98" s="51"/>
      <c r="D98" s="51"/>
      <c r="E98" s="51"/>
      <c r="F98" s="51"/>
      <c r="G98" s="51"/>
      <c r="H98" s="51"/>
      <c r="I98" s="51"/>
    </row>
    <row r="99" spans="1:9" ht="12.75">
      <c r="A99" s="51"/>
      <c r="B99" s="51"/>
      <c r="C99" s="51"/>
      <c r="D99" s="51"/>
      <c r="E99" s="51"/>
      <c r="F99" s="51"/>
      <c r="G99" s="51"/>
      <c r="H99" s="51"/>
      <c r="I99" s="51"/>
    </row>
    <row r="100" spans="1:9" ht="12.75">
      <c r="A100" s="51"/>
      <c r="B100" s="51"/>
      <c r="C100" s="51"/>
      <c r="D100" s="51"/>
      <c r="E100" s="51"/>
      <c r="F100" s="51"/>
      <c r="G100" s="51"/>
      <c r="H100" s="51"/>
      <c r="I100" s="51"/>
    </row>
    <row r="101" spans="1:9" ht="12.75">
      <c r="A101" s="51"/>
      <c r="B101" s="51"/>
      <c r="C101" s="51"/>
      <c r="D101" s="51"/>
      <c r="E101" s="51"/>
      <c r="F101" s="51"/>
      <c r="G101" s="51"/>
      <c r="H101" s="51"/>
      <c r="I101" s="51"/>
    </row>
    <row r="102" spans="1:9" ht="12.75">
      <c r="A102" s="51"/>
      <c r="B102" s="51"/>
      <c r="C102" s="51"/>
      <c r="D102" s="51"/>
      <c r="E102" s="51"/>
      <c r="F102" s="51"/>
      <c r="G102" s="51"/>
      <c r="H102" s="51"/>
      <c r="I102" s="51"/>
    </row>
    <row r="103" spans="1:9" ht="12.75">
      <c r="A103" s="51"/>
      <c r="B103" s="51"/>
      <c r="C103" s="51"/>
      <c r="D103" s="51"/>
      <c r="E103" s="51"/>
      <c r="F103" s="51"/>
      <c r="G103" s="51"/>
      <c r="H103" s="51"/>
      <c r="I103" s="51"/>
    </row>
    <row r="104" spans="1:9" ht="12.75">
      <c r="A104" s="51"/>
      <c r="B104" s="51"/>
      <c r="C104" s="51"/>
      <c r="D104" s="51"/>
      <c r="E104" s="51"/>
      <c r="F104" s="51"/>
      <c r="G104" s="51"/>
      <c r="H104" s="51"/>
      <c r="I104" s="51"/>
    </row>
    <row r="105" spans="1:9" ht="12.75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ht="12.75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 ht="12.75">
      <c r="A107" s="51"/>
      <c r="B107" s="51"/>
      <c r="C107" s="51"/>
      <c r="D107" s="51"/>
      <c r="E107" s="51"/>
      <c r="F107" s="51"/>
      <c r="G107" s="51"/>
      <c r="H107" s="51"/>
      <c r="I107" s="51"/>
    </row>
    <row r="108" spans="1:9" ht="12.75">
      <c r="A108" s="51"/>
      <c r="B108" s="51"/>
      <c r="C108" s="51"/>
      <c r="D108" s="51"/>
      <c r="E108" s="51"/>
      <c r="F108" s="51"/>
      <c r="G108" s="51"/>
      <c r="H108" s="51"/>
      <c r="I108" s="51"/>
    </row>
    <row r="109" spans="1:9" ht="12.75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ht="12.75">
      <c r="A110" s="51"/>
      <c r="B110" s="51"/>
      <c r="C110" s="51"/>
      <c r="D110" s="51"/>
      <c r="E110" s="51"/>
      <c r="F110" s="51"/>
      <c r="G110" s="51"/>
      <c r="H110" s="51"/>
      <c r="I110" s="51"/>
    </row>
    <row r="111" spans="1:9" ht="12.75">
      <c r="A111" s="51"/>
      <c r="B111" s="51"/>
      <c r="C111" s="51"/>
      <c r="D111" s="51"/>
      <c r="E111" s="51"/>
      <c r="F111" s="51"/>
      <c r="G111" s="51"/>
      <c r="H111" s="51"/>
      <c r="I111" s="51"/>
    </row>
    <row r="112" spans="1:9" ht="12.75">
      <c r="A112" s="51"/>
      <c r="B112" s="51"/>
      <c r="C112" s="51"/>
      <c r="D112" s="51"/>
      <c r="E112" s="51"/>
      <c r="F112" s="51"/>
      <c r="G112" s="51"/>
      <c r="H112" s="51"/>
      <c r="I112" s="51"/>
    </row>
    <row r="113" spans="1:9" ht="12.75">
      <c r="A113" s="51"/>
      <c r="B113" s="51"/>
      <c r="C113" s="51"/>
      <c r="D113" s="51"/>
      <c r="E113" s="51"/>
      <c r="F113" s="51"/>
      <c r="G113" s="51"/>
      <c r="H113" s="51"/>
      <c r="I113" s="51"/>
    </row>
    <row r="114" spans="1:9" ht="12.75">
      <c r="A114" s="51"/>
      <c r="B114" s="51"/>
      <c r="C114" s="51"/>
      <c r="D114" s="51"/>
      <c r="E114" s="51"/>
      <c r="F114" s="51"/>
      <c r="G114" s="51"/>
      <c r="H114" s="51"/>
      <c r="I114" s="51"/>
    </row>
    <row r="115" spans="1:9" ht="12.7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2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2.7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51"/>
      <c r="B119" s="51"/>
      <c r="C119" s="51"/>
      <c r="D119" s="51"/>
      <c r="E119" s="51"/>
      <c r="F119" s="51"/>
      <c r="G119" s="51"/>
      <c r="H119" s="51"/>
      <c r="I119" s="51"/>
    </row>
  </sheetData>
  <sheetProtection password="EF65" sheet="1" objects="1" scenarios="1"/>
  <mergeCells count="15">
    <mergeCell ref="B6:C6"/>
    <mergeCell ref="A31:B32"/>
    <mergeCell ref="A22:B28"/>
    <mergeCell ref="A16:B19"/>
    <mergeCell ref="A9:B13"/>
    <mergeCell ref="B40:I40"/>
    <mergeCell ref="B41:I41"/>
    <mergeCell ref="B1:I1"/>
    <mergeCell ref="F2:H3"/>
    <mergeCell ref="E3:E5"/>
    <mergeCell ref="D3:D5"/>
    <mergeCell ref="A3:C5"/>
    <mergeCell ref="A2:C2"/>
    <mergeCell ref="A39:C39"/>
    <mergeCell ref="A36:B37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4"/>
  <sheetViews>
    <sheetView showOutlineSymbols="0" workbookViewId="0" topLeftCell="A1">
      <selection activeCell="F7" sqref="F7"/>
    </sheetView>
  </sheetViews>
  <sheetFormatPr defaultColWidth="9.140625" defaultRowHeight="12.75"/>
  <cols>
    <col min="1" max="3" width="2.7109375" style="2" customWidth="1"/>
    <col min="4" max="4" width="57.8515625" style="2" customWidth="1"/>
    <col min="5" max="5" width="5.7109375" style="2" customWidth="1"/>
    <col min="6" max="7" width="13.7109375" style="2" customWidth="1"/>
    <col min="8" max="22" width="9.140625" style="50" customWidth="1"/>
    <col min="23" max="16384" width="9.140625" style="3" customWidth="1"/>
  </cols>
  <sheetData>
    <row r="1" spans="1:7" ht="15" customHeight="1" thickBot="1">
      <c r="A1" s="260"/>
      <c r="B1" s="260"/>
      <c r="C1" s="260"/>
      <c r="D1" s="260"/>
      <c r="E1" s="260"/>
      <c r="F1" s="260"/>
      <c r="G1" s="260"/>
    </row>
    <row r="2" spans="1:7" ht="15" customHeight="1">
      <c r="A2" s="248" t="s">
        <v>339</v>
      </c>
      <c r="B2" s="261"/>
      <c r="C2" s="262"/>
      <c r="D2" s="55" t="s">
        <v>120</v>
      </c>
      <c r="E2" s="55" t="s">
        <v>23</v>
      </c>
      <c r="F2" s="65" t="s">
        <v>177</v>
      </c>
      <c r="G2" s="66" t="s">
        <v>52</v>
      </c>
    </row>
    <row r="3" spans="1:7" ht="15" customHeight="1">
      <c r="A3" s="241" t="s">
        <v>4</v>
      </c>
      <c r="B3" s="263"/>
      <c r="C3" s="264"/>
      <c r="D3" s="238" t="s">
        <v>12</v>
      </c>
      <c r="E3" s="238" t="s">
        <v>24</v>
      </c>
      <c r="F3" s="67" t="s">
        <v>53</v>
      </c>
      <c r="G3" s="68" t="s">
        <v>53</v>
      </c>
    </row>
    <row r="4" spans="1:7" ht="15" customHeight="1" thickBot="1">
      <c r="A4" s="265"/>
      <c r="B4" s="266"/>
      <c r="C4" s="267"/>
      <c r="D4" s="268"/>
      <c r="E4" s="268"/>
      <c r="F4" s="69">
        <v>5</v>
      </c>
      <c r="G4" s="70">
        <v>6</v>
      </c>
    </row>
    <row r="5" spans="1:7" ht="19.5" customHeight="1">
      <c r="A5" s="269"/>
      <c r="B5" s="270"/>
      <c r="C5" s="271"/>
      <c r="D5" s="58" t="s">
        <v>121</v>
      </c>
      <c r="E5" s="27" t="s">
        <v>147</v>
      </c>
      <c r="F5" s="48">
        <f>F6+F24+'R4'!G19</f>
        <v>0</v>
      </c>
      <c r="G5" s="49">
        <f>G6+G24+'R4'!H19</f>
        <v>0</v>
      </c>
    </row>
    <row r="6" spans="1:7" ht="19.5" customHeight="1">
      <c r="A6" s="71" t="s">
        <v>2</v>
      </c>
      <c r="B6" s="272"/>
      <c r="C6" s="273"/>
      <c r="D6" s="59" t="s">
        <v>372</v>
      </c>
      <c r="E6" s="29" t="s">
        <v>148</v>
      </c>
      <c r="F6" s="44">
        <f>F7+F10+F15+F19+F22</f>
        <v>0</v>
      </c>
      <c r="G6" s="45">
        <f>G7+G10+G15+G19+G22</f>
        <v>0</v>
      </c>
    </row>
    <row r="7" spans="1:7" ht="19.5" customHeight="1">
      <c r="A7" s="73" t="s">
        <v>2</v>
      </c>
      <c r="B7" s="74" t="s">
        <v>5</v>
      </c>
      <c r="C7" s="75"/>
      <c r="D7" s="72" t="s">
        <v>344</v>
      </c>
      <c r="E7" s="29" t="s">
        <v>149</v>
      </c>
      <c r="F7" s="30">
        <v>0</v>
      </c>
      <c r="G7" s="31">
        <v>0</v>
      </c>
    </row>
    <row r="8" spans="1:7" ht="19.5" customHeight="1">
      <c r="A8" s="274"/>
      <c r="B8" s="275"/>
      <c r="C8" s="276"/>
      <c r="D8" s="72"/>
      <c r="E8" s="29" t="s">
        <v>150</v>
      </c>
      <c r="F8" s="32"/>
      <c r="G8" s="33"/>
    </row>
    <row r="9" spans="1:7" ht="19.5" customHeight="1">
      <c r="A9" s="277"/>
      <c r="B9" s="278"/>
      <c r="C9" s="279"/>
      <c r="D9" s="72"/>
      <c r="E9" s="29" t="s">
        <v>151</v>
      </c>
      <c r="F9" s="32"/>
      <c r="G9" s="33"/>
    </row>
    <row r="10" spans="1:7" ht="19.5" customHeight="1">
      <c r="A10" s="73" t="s">
        <v>2</v>
      </c>
      <c r="B10" s="74" t="s">
        <v>6</v>
      </c>
      <c r="C10" s="75"/>
      <c r="D10" s="59" t="s">
        <v>122</v>
      </c>
      <c r="E10" s="29" t="s">
        <v>152</v>
      </c>
      <c r="F10" s="44">
        <f>SUM(F11:F14)</f>
        <v>0</v>
      </c>
      <c r="G10" s="45">
        <f>SUM(G11:G14)</f>
        <v>0</v>
      </c>
    </row>
    <row r="11" spans="1:7" ht="19.5" customHeight="1">
      <c r="A11" s="76" t="s">
        <v>2</v>
      </c>
      <c r="B11" s="77" t="s">
        <v>6</v>
      </c>
      <c r="C11" s="78">
        <v>1</v>
      </c>
      <c r="D11" s="72" t="s">
        <v>123</v>
      </c>
      <c r="E11" s="29" t="s">
        <v>153</v>
      </c>
      <c r="F11" s="30">
        <v>0</v>
      </c>
      <c r="G11" s="31">
        <v>0</v>
      </c>
    </row>
    <row r="12" spans="1:7" ht="19.5" customHeight="1">
      <c r="A12" s="274"/>
      <c r="B12" s="275"/>
      <c r="C12" s="78">
        <v>2</v>
      </c>
      <c r="D12" s="72" t="s">
        <v>124</v>
      </c>
      <c r="E12" s="29" t="s">
        <v>154</v>
      </c>
      <c r="F12" s="30">
        <v>0</v>
      </c>
      <c r="G12" s="31">
        <v>0</v>
      </c>
    </row>
    <row r="13" spans="1:7" ht="19.5" customHeight="1">
      <c r="A13" s="280"/>
      <c r="B13" s="275"/>
      <c r="C13" s="78">
        <v>3</v>
      </c>
      <c r="D13" s="72" t="s">
        <v>125</v>
      </c>
      <c r="E13" s="29" t="s">
        <v>155</v>
      </c>
      <c r="F13" s="30">
        <v>0</v>
      </c>
      <c r="G13" s="31">
        <v>0</v>
      </c>
    </row>
    <row r="14" spans="1:7" ht="19.5" customHeight="1">
      <c r="A14" s="277"/>
      <c r="B14" s="278"/>
      <c r="C14" s="79">
        <v>4</v>
      </c>
      <c r="D14" s="72"/>
      <c r="E14" s="29" t="s">
        <v>156</v>
      </c>
      <c r="F14" s="140">
        <v>0</v>
      </c>
      <c r="G14" s="141">
        <v>0</v>
      </c>
    </row>
    <row r="15" spans="1:7" ht="19.5" customHeight="1">
      <c r="A15" s="73" t="s">
        <v>2</v>
      </c>
      <c r="B15" s="74" t="s">
        <v>7</v>
      </c>
      <c r="C15" s="75"/>
      <c r="D15" s="59" t="s">
        <v>126</v>
      </c>
      <c r="E15" s="29" t="s">
        <v>157</v>
      </c>
      <c r="F15" s="44">
        <f>SUM(F16:F18)</f>
        <v>0</v>
      </c>
      <c r="G15" s="45">
        <f>SUM(G16:G18)</f>
        <v>0</v>
      </c>
    </row>
    <row r="16" spans="1:7" ht="19.5" customHeight="1">
      <c r="A16" s="76" t="s">
        <v>2</v>
      </c>
      <c r="B16" s="77" t="s">
        <v>7</v>
      </c>
      <c r="C16" s="78">
        <v>1</v>
      </c>
      <c r="D16" s="72" t="s">
        <v>127</v>
      </c>
      <c r="E16" s="29" t="s">
        <v>158</v>
      </c>
      <c r="F16" s="30">
        <v>0</v>
      </c>
      <c r="G16" s="31">
        <v>0</v>
      </c>
    </row>
    <row r="17" spans="1:7" ht="19.5" customHeight="1">
      <c r="A17" s="274"/>
      <c r="B17" s="275"/>
      <c r="C17" s="78">
        <v>2</v>
      </c>
      <c r="D17" s="72" t="s">
        <v>128</v>
      </c>
      <c r="E17" s="29" t="s">
        <v>159</v>
      </c>
      <c r="F17" s="30">
        <v>0</v>
      </c>
      <c r="G17" s="31">
        <v>0</v>
      </c>
    </row>
    <row r="18" spans="1:7" ht="19.5" customHeight="1">
      <c r="A18" s="277"/>
      <c r="B18" s="278"/>
      <c r="C18" s="79">
        <v>3</v>
      </c>
      <c r="D18" s="72" t="s">
        <v>129</v>
      </c>
      <c r="E18" s="29" t="s">
        <v>160</v>
      </c>
      <c r="F18" s="30">
        <v>0</v>
      </c>
      <c r="G18" s="31">
        <v>0</v>
      </c>
    </row>
    <row r="19" spans="1:7" ht="19.5" customHeight="1">
      <c r="A19" s="73" t="s">
        <v>2</v>
      </c>
      <c r="B19" s="74" t="s">
        <v>8</v>
      </c>
      <c r="C19" s="75"/>
      <c r="D19" s="59" t="s">
        <v>130</v>
      </c>
      <c r="E19" s="29" t="s">
        <v>161</v>
      </c>
      <c r="F19" s="44">
        <f>F20+F21</f>
        <v>0</v>
      </c>
      <c r="G19" s="45">
        <f>G20+G21</f>
        <v>0</v>
      </c>
    </row>
    <row r="20" spans="1:7" ht="19.5" customHeight="1">
      <c r="A20" s="76" t="s">
        <v>2</v>
      </c>
      <c r="B20" s="77" t="s">
        <v>8</v>
      </c>
      <c r="C20" s="78">
        <v>1</v>
      </c>
      <c r="D20" s="72" t="s">
        <v>131</v>
      </c>
      <c r="E20" s="29" t="s">
        <v>162</v>
      </c>
      <c r="F20" s="30">
        <v>0</v>
      </c>
      <c r="G20" s="31">
        <v>0</v>
      </c>
    </row>
    <row r="21" spans="1:7" ht="19.5" customHeight="1">
      <c r="A21" s="281"/>
      <c r="B21" s="278"/>
      <c r="C21" s="79">
        <v>2</v>
      </c>
      <c r="D21" s="72" t="s">
        <v>132</v>
      </c>
      <c r="E21" s="29" t="s">
        <v>163</v>
      </c>
      <c r="F21" s="30">
        <v>0</v>
      </c>
      <c r="G21" s="31">
        <v>0</v>
      </c>
    </row>
    <row r="22" spans="1:7" ht="19.5" customHeight="1">
      <c r="A22" s="73" t="s">
        <v>2</v>
      </c>
      <c r="B22" s="74" t="s">
        <v>9</v>
      </c>
      <c r="C22" s="75"/>
      <c r="D22" s="82" t="s">
        <v>133</v>
      </c>
      <c r="E22" s="288" t="s">
        <v>164</v>
      </c>
      <c r="F22" s="284">
        <f>'R1'!K17-F7-F10-F15-F19-F24-'R4'!G19</f>
        <v>0</v>
      </c>
      <c r="G22" s="286">
        <f>'R1'!L17-G7-G10-G15-G19-G24-'R4'!H19</f>
        <v>0</v>
      </c>
    </row>
    <row r="23" spans="1:7" ht="19.5" customHeight="1">
      <c r="A23" s="281"/>
      <c r="B23" s="278"/>
      <c r="C23" s="279"/>
      <c r="D23" s="83" t="s">
        <v>134</v>
      </c>
      <c r="E23" s="289"/>
      <c r="F23" s="285"/>
      <c r="G23" s="287"/>
    </row>
    <row r="24" spans="1:7" ht="19.5" customHeight="1">
      <c r="A24" s="71" t="s">
        <v>3</v>
      </c>
      <c r="B24" s="272"/>
      <c r="C24" s="273"/>
      <c r="D24" s="59" t="s">
        <v>135</v>
      </c>
      <c r="E24" s="29" t="s">
        <v>165</v>
      </c>
      <c r="F24" s="44">
        <f>F25+F29+'R4'!G5+'R4'!G15</f>
        <v>0</v>
      </c>
      <c r="G24" s="45">
        <f>G25+G29+'R4'!H5+'R4'!H15</f>
        <v>0</v>
      </c>
    </row>
    <row r="25" spans="1:7" ht="19.5" customHeight="1">
      <c r="A25" s="73" t="s">
        <v>3</v>
      </c>
      <c r="B25" s="74" t="s">
        <v>5</v>
      </c>
      <c r="C25" s="75"/>
      <c r="D25" s="59" t="s">
        <v>136</v>
      </c>
      <c r="E25" s="29" t="s">
        <v>166</v>
      </c>
      <c r="F25" s="44">
        <f>SUM(F26:F28)</f>
        <v>0</v>
      </c>
      <c r="G25" s="45">
        <f>SUM(G26:G28)</f>
        <v>0</v>
      </c>
    </row>
    <row r="26" spans="1:7" ht="19.5" customHeight="1">
      <c r="A26" s="76" t="s">
        <v>3</v>
      </c>
      <c r="B26" s="77" t="s">
        <v>5</v>
      </c>
      <c r="C26" s="78">
        <v>1</v>
      </c>
      <c r="D26" s="72" t="s">
        <v>137</v>
      </c>
      <c r="E26" s="29" t="s">
        <v>167</v>
      </c>
      <c r="F26" s="30">
        <v>0</v>
      </c>
      <c r="G26" s="31">
        <v>0</v>
      </c>
    </row>
    <row r="27" spans="1:7" ht="19.5" customHeight="1">
      <c r="A27" s="274"/>
      <c r="B27" s="275"/>
      <c r="C27" s="78">
        <v>2</v>
      </c>
      <c r="D27" s="72" t="s">
        <v>138</v>
      </c>
      <c r="E27" s="29" t="s">
        <v>168</v>
      </c>
      <c r="F27" s="30">
        <v>0</v>
      </c>
      <c r="G27" s="31">
        <v>0</v>
      </c>
    </row>
    <row r="28" spans="1:7" ht="19.5" customHeight="1">
      <c r="A28" s="277"/>
      <c r="B28" s="278"/>
      <c r="C28" s="79">
        <v>3</v>
      </c>
      <c r="D28" s="72" t="s">
        <v>139</v>
      </c>
      <c r="E28" s="29" t="s">
        <v>169</v>
      </c>
      <c r="F28" s="30">
        <v>0</v>
      </c>
      <c r="G28" s="31">
        <v>0</v>
      </c>
    </row>
    <row r="29" spans="1:7" ht="19.5" customHeight="1">
      <c r="A29" s="73" t="s">
        <v>3</v>
      </c>
      <c r="B29" s="74" t="s">
        <v>6</v>
      </c>
      <c r="C29" s="75"/>
      <c r="D29" s="59" t="s">
        <v>140</v>
      </c>
      <c r="E29" s="29" t="s">
        <v>170</v>
      </c>
      <c r="F29" s="44">
        <f>SUM(F30:F35)</f>
        <v>0</v>
      </c>
      <c r="G29" s="45">
        <f>SUM(G30:G35)</f>
        <v>0</v>
      </c>
    </row>
    <row r="30" spans="1:7" ht="19.5" customHeight="1">
      <c r="A30" s="76" t="s">
        <v>3</v>
      </c>
      <c r="B30" s="77" t="s">
        <v>6</v>
      </c>
      <c r="C30" s="78">
        <v>1</v>
      </c>
      <c r="D30" s="72" t="s">
        <v>141</v>
      </c>
      <c r="E30" s="29" t="s">
        <v>171</v>
      </c>
      <c r="F30" s="30">
        <v>0</v>
      </c>
      <c r="G30" s="31">
        <v>0</v>
      </c>
    </row>
    <row r="31" spans="1:7" ht="19.5" customHeight="1">
      <c r="A31" s="274"/>
      <c r="B31" s="275"/>
      <c r="C31" s="78">
        <v>2</v>
      </c>
      <c r="D31" s="72" t="s">
        <v>142</v>
      </c>
      <c r="E31" s="29" t="s">
        <v>172</v>
      </c>
      <c r="F31" s="30">
        <v>0</v>
      </c>
      <c r="G31" s="31">
        <v>0</v>
      </c>
    </row>
    <row r="32" spans="1:7" ht="19.5" customHeight="1">
      <c r="A32" s="280"/>
      <c r="B32" s="275"/>
      <c r="C32" s="78">
        <v>3</v>
      </c>
      <c r="D32" s="72" t="s">
        <v>143</v>
      </c>
      <c r="E32" s="29" t="s">
        <v>173</v>
      </c>
      <c r="F32" s="30">
        <v>0</v>
      </c>
      <c r="G32" s="31">
        <v>0</v>
      </c>
    </row>
    <row r="33" spans="1:7" ht="19.5" customHeight="1">
      <c r="A33" s="280"/>
      <c r="B33" s="275"/>
      <c r="C33" s="78">
        <v>4</v>
      </c>
      <c r="D33" s="72" t="s">
        <v>144</v>
      </c>
      <c r="E33" s="29" t="s">
        <v>174</v>
      </c>
      <c r="F33" s="30">
        <v>0</v>
      </c>
      <c r="G33" s="31">
        <v>0</v>
      </c>
    </row>
    <row r="34" spans="1:7" ht="19.5" customHeight="1">
      <c r="A34" s="280"/>
      <c r="B34" s="275"/>
      <c r="C34" s="78">
        <v>5</v>
      </c>
      <c r="D34" s="72" t="s">
        <v>145</v>
      </c>
      <c r="E34" s="29" t="s">
        <v>175</v>
      </c>
      <c r="F34" s="30">
        <v>0</v>
      </c>
      <c r="G34" s="31">
        <v>0</v>
      </c>
    </row>
    <row r="35" spans="1:7" ht="19.5" customHeight="1" thickBot="1">
      <c r="A35" s="282"/>
      <c r="B35" s="283"/>
      <c r="C35" s="80">
        <v>6</v>
      </c>
      <c r="D35" s="81" t="s">
        <v>146</v>
      </c>
      <c r="E35" s="11" t="s">
        <v>176</v>
      </c>
      <c r="F35" s="41">
        <v>0</v>
      </c>
      <c r="G35" s="43">
        <v>0</v>
      </c>
    </row>
    <row r="36" spans="1:7" ht="12.75">
      <c r="A36" s="235">
        <v>3</v>
      </c>
      <c r="B36" s="235"/>
      <c r="C36" s="235"/>
      <c r="D36" s="235"/>
      <c r="E36" s="235"/>
      <c r="F36" s="235"/>
      <c r="G36" s="235"/>
    </row>
    <row r="37" spans="1:7" ht="12.75">
      <c r="A37" s="51"/>
      <c r="B37" s="51"/>
      <c r="C37" s="51"/>
      <c r="D37" s="51"/>
      <c r="E37" s="51"/>
      <c r="F37" s="51"/>
      <c r="G37" s="51"/>
    </row>
    <row r="38" spans="1:7" ht="12.75">
      <c r="A38" s="51"/>
      <c r="B38" s="51"/>
      <c r="C38" s="51"/>
      <c r="D38" s="51"/>
      <c r="E38" s="51"/>
      <c r="F38" s="51"/>
      <c r="G38" s="51"/>
    </row>
    <row r="39" spans="1:7" ht="12.75">
      <c r="A39" s="51"/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1" spans="1:7" ht="12.75">
      <c r="A41" s="51"/>
      <c r="B41" s="51"/>
      <c r="C41" s="51"/>
      <c r="D41" s="51"/>
      <c r="E41" s="51"/>
      <c r="F41" s="51"/>
      <c r="G41" s="51"/>
    </row>
    <row r="42" spans="1:7" ht="12.75">
      <c r="A42" s="51"/>
      <c r="B42" s="51"/>
      <c r="C42" s="51"/>
      <c r="D42" s="51"/>
      <c r="E42" s="51"/>
      <c r="F42" s="51"/>
      <c r="G42" s="51"/>
    </row>
    <row r="43" spans="1:7" ht="12.75">
      <c r="A43" s="51"/>
      <c r="B43" s="51"/>
      <c r="C43" s="51"/>
      <c r="D43" s="51"/>
      <c r="E43" s="51"/>
      <c r="F43" s="51"/>
      <c r="G43" s="51"/>
    </row>
    <row r="44" spans="1:7" ht="12.75">
      <c r="A44" s="51"/>
      <c r="B44" s="51"/>
      <c r="C44" s="51"/>
      <c r="D44" s="51"/>
      <c r="E44" s="51"/>
      <c r="F44" s="51"/>
      <c r="G44" s="51"/>
    </row>
    <row r="45" spans="1:7" ht="12.75">
      <c r="A45" s="51"/>
      <c r="B45" s="51"/>
      <c r="C45" s="51"/>
      <c r="D45" s="51"/>
      <c r="E45" s="51"/>
      <c r="F45" s="51"/>
      <c r="G45" s="51"/>
    </row>
    <row r="46" spans="1:7" ht="12.75">
      <c r="A46" s="51"/>
      <c r="B46" s="51"/>
      <c r="C46" s="51"/>
      <c r="D46" s="51"/>
      <c r="E46" s="51"/>
      <c r="F46" s="51"/>
      <c r="G46" s="51"/>
    </row>
    <row r="47" spans="1:7" ht="12.75">
      <c r="A47" s="51"/>
      <c r="B47" s="51"/>
      <c r="C47" s="51"/>
      <c r="D47" s="51"/>
      <c r="E47" s="51"/>
      <c r="F47" s="51"/>
      <c r="G47" s="51"/>
    </row>
    <row r="48" spans="1:7" ht="12.75">
      <c r="A48" s="51"/>
      <c r="B48" s="51"/>
      <c r="C48" s="51"/>
      <c r="D48" s="51"/>
      <c r="E48" s="51"/>
      <c r="F48" s="51"/>
      <c r="G48" s="51"/>
    </row>
    <row r="49" spans="1:7" ht="12.75">
      <c r="A49" s="51"/>
      <c r="B49" s="51"/>
      <c r="C49" s="51"/>
      <c r="D49" s="51"/>
      <c r="E49" s="51"/>
      <c r="F49" s="51"/>
      <c r="G49" s="51"/>
    </row>
    <row r="50" spans="1:7" ht="12.75">
      <c r="A50" s="51"/>
      <c r="B50" s="51"/>
      <c r="C50" s="51"/>
      <c r="D50" s="51"/>
      <c r="E50" s="51"/>
      <c r="F50" s="51"/>
      <c r="G50" s="51"/>
    </row>
    <row r="51" spans="1:7" ht="12.75">
      <c r="A51" s="51"/>
      <c r="B51" s="51"/>
      <c r="C51" s="51"/>
      <c r="D51" s="51"/>
      <c r="E51" s="51"/>
      <c r="F51" s="51"/>
      <c r="G51" s="51"/>
    </row>
    <row r="52" spans="1:7" ht="12.75">
      <c r="A52" s="51"/>
      <c r="B52" s="51"/>
      <c r="C52" s="51"/>
      <c r="D52" s="51"/>
      <c r="E52" s="51"/>
      <c r="F52" s="51"/>
      <c r="G52" s="51"/>
    </row>
    <row r="53" spans="1:7" ht="12.75">
      <c r="A53" s="51"/>
      <c r="B53" s="51"/>
      <c r="C53" s="51"/>
      <c r="D53" s="51"/>
      <c r="E53" s="51"/>
      <c r="F53" s="51"/>
      <c r="G53" s="51"/>
    </row>
    <row r="54" spans="1:7" ht="12.75">
      <c r="A54" s="51"/>
      <c r="B54" s="51"/>
      <c r="C54" s="51"/>
      <c r="D54" s="51"/>
      <c r="E54" s="51"/>
      <c r="F54" s="51"/>
      <c r="G54" s="51"/>
    </row>
    <row r="55" spans="1:7" ht="12.75">
      <c r="A55" s="51"/>
      <c r="B55" s="51"/>
      <c r="C55" s="51"/>
      <c r="D55" s="51"/>
      <c r="E55" s="51"/>
      <c r="F55" s="51"/>
      <c r="G55" s="51"/>
    </row>
    <row r="56" spans="1:7" ht="12.75">
      <c r="A56" s="51"/>
      <c r="B56" s="51"/>
      <c r="C56" s="51"/>
      <c r="D56" s="51"/>
      <c r="E56" s="51"/>
      <c r="F56" s="51"/>
      <c r="G56" s="51"/>
    </row>
    <row r="57" spans="1:7" ht="12.75">
      <c r="A57" s="51"/>
      <c r="B57" s="51"/>
      <c r="C57" s="51"/>
      <c r="D57" s="51"/>
      <c r="E57" s="51"/>
      <c r="F57" s="51"/>
      <c r="G57" s="51"/>
    </row>
    <row r="58" spans="1:7" ht="12.75">
      <c r="A58" s="51"/>
      <c r="B58" s="51"/>
      <c r="C58" s="51"/>
      <c r="D58" s="51"/>
      <c r="E58" s="51"/>
      <c r="F58" s="51"/>
      <c r="G58" s="51"/>
    </row>
    <row r="59" spans="1:7" ht="12.75">
      <c r="A59" s="51"/>
      <c r="B59" s="51"/>
      <c r="C59" s="51"/>
      <c r="D59" s="51"/>
      <c r="E59" s="51"/>
      <c r="F59" s="51"/>
      <c r="G59" s="51"/>
    </row>
    <row r="60" spans="1:7" ht="12.75">
      <c r="A60" s="51"/>
      <c r="B60" s="51"/>
      <c r="C60" s="51"/>
      <c r="D60" s="51"/>
      <c r="E60" s="51"/>
      <c r="F60" s="51"/>
      <c r="G60" s="51"/>
    </row>
    <row r="61" spans="1:7" ht="12.75">
      <c r="A61" s="51"/>
      <c r="B61" s="51"/>
      <c r="C61" s="51"/>
      <c r="D61" s="51"/>
      <c r="E61" s="51"/>
      <c r="F61" s="51"/>
      <c r="G61" s="51"/>
    </row>
    <row r="62" spans="1:7" ht="12.75">
      <c r="A62" s="51"/>
      <c r="B62" s="51"/>
      <c r="C62" s="51"/>
      <c r="D62" s="51"/>
      <c r="E62" s="51"/>
      <c r="F62" s="51"/>
      <c r="G62" s="51"/>
    </row>
    <row r="63" spans="1:7" ht="12.75">
      <c r="A63" s="51"/>
      <c r="B63" s="51"/>
      <c r="C63" s="51"/>
      <c r="D63" s="51"/>
      <c r="E63" s="51"/>
      <c r="F63" s="51"/>
      <c r="G63" s="51"/>
    </row>
    <row r="64" spans="1:7" ht="12.75">
      <c r="A64" s="51"/>
      <c r="B64" s="51"/>
      <c r="C64" s="51"/>
      <c r="D64" s="51"/>
      <c r="E64" s="51"/>
      <c r="F64" s="51"/>
      <c r="G64" s="51"/>
    </row>
    <row r="65" spans="1:7" ht="12.75">
      <c r="A65" s="51"/>
      <c r="B65" s="51"/>
      <c r="C65" s="51"/>
      <c r="D65" s="51"/>
      <c r="E65" s="51"/>
      <c r="F65" s="51"/>
      <c r="G65" s="51"/>
    </row>
    <row r="66" spans="1:7" ht="12.75">
      <c r="A66" s="51"/>
      <c r="B66" s="51"/>
      <c r="C66" s="51"/>
      <c r="D66" s="51"/>
      <c r="E66" s="51"/>
      <c r="F66" s="51"/>
      <c r="G66" s="51"/>
    </row>
    <row r="67" spans="1:7" ht="12.75">
      <c r="A67" s="51"/>
      <c r="B67" s="51"/>
      <c r="C67" s="51"/>
      <c r="D67" s="51"/>
      <c r="E67" s="51"/>
      <c r="F67" s="51"/>
      <c r="G67" s="51"/>
    </row>
    <row r="68" spans="1:7" ht="12.75">
      <c r="A68" s="51"/>
      <c r="B68" s="51"/>
      <c r="C68" s="51"/>
      <c r="D68" s="51"/>
      <c r="E68" s="51"/>
      <c r="F68" s="51"/>
      <c r="G68" s="51"/>
    </row>
    <row r="69" spans="1:7" ht="12.75">
      <c r="A69" s="51"/>
      <c r="B69" s="51"/>
      <c r="C69" s="51"/>
      <c r="D69" s="51"/>
      <c r="E69" s="51"/>
      <c r="F69" s="51"/>
      <c r="G69" s="51"/>
    </row>
    <row r="70" spans="1:7" ht="12.75">
      <c r="A70" s="51"/>
      <c r="B70" s="51"/>
      <c r="C70" s="51"/>
      <c r="D70" s="51"/>
      <c r="E70" s="51"/>
      <c r="F70" s="51"/>
      <c r="G70" s="51"/>
    </row>
    <row r="71" spans="1:7" ht="12.75">
      <c r="A71" s="51"/>
      <c r="B71" s="51"/>
      <c r="C71" s="51"/>
      <c r="D71" s="51"/>
      <c r="E71" s="51"/>
      <c r="F71" s="51"/>
      <c r="G71" s="51"/>
    </row>
    <row r="72" spans="1:7" ht="12.75">
      <c r="A72" s="51"/>
      <c r="B72" s="51"/>
      <c r="C72" s="51"/>
      <c r="D72" s="51"/>
      <c r="E72" s="51"/>
      <c r="F72" s="51"/>
      <c r="G72" s="51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</sheetData>
  <sheetProtection password="EF65" sheet="1" objects="1" scenarios="1"/>
  <mergeCells count="19">
    <mergeCell ref="A31:B35"/>
    <mergeCell ref="B24:C24"/>
    <mergeCell ref="F22:F23"/>
    <mergeCell ref="G22:G23"/>
    <mergeCell ref="E22:E23"/>
    <mergeCell ref="A17:B18"/>
    <mergeCell ref="A21:B21"/>
    <mergeCell ref="A23:C23"/>
    <mergeCell ref="A27:B28"/>
    <mergeCell ref="A36:G36"/>
    <mergeCell ref="A1:G1"/>
    <mergeCell ref="A2:C2"/>
    <mergeCell ref="A3:C4"/>
    <mergeCell ref="D3:D4"/>
    <mergeCell ref="E3:E4"/>
    <mergeCell ref="A5:C5"/>
    <mergeCell ref="B6:C6"/>
    <mergeCell ref="A8:C9"/>
    <mergeCell ref="A12:B14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21"/>
  <sheetViews>
    <sheetView showOutlineSymbols="0" workbookViewId="0" topLeftCell="A1">
      <selection activeCell="G6" sqref="G6"/>
    </sheetView>
  </sheetViews>
  <sheetFormatPr defaultColWidth="9.140625" defaultRowHeight="12.75"/>
  <cols>
    <col min="1" max="3" width="2.57421875" style="2" customWidth="1"/>
    <col min="4" max="4" width="37.00390625" style="2" customWidth="1"/>
    <col min="5" max="5" width="21.7109375" style="2" customWidth="1"/>
    <col min="6" max="6" width="5.7109375" style="2" customWidth="1"/>
    <col min="7" max="8" width="13.57421875" style="2" customWidth="1"/>
    <col min="9" max="54" width="9.140625" style="50" customWidth="1"/>
    <col min="55" max="16384" width="9.140625" style="3" customWidth="1"/>
  </cols>
  <sheetData>
    <row r="1" spans="1:8" ht="13.5" thickBot="1">
      <c r="A1" s="260"/>
      <c r="B1" s="260"/>
      <c r="C1" s="260"/>
      <c r="D1" s="260"/>
      <c r="E1" s="260"/>
      <c r="F1" s="260"/>
      <c r="G1" s="260"/>
      <c r="H1" s="260"/>
    </row>
    <row r="2" spans="1:8" ht="15" customHeight="1">
      <c r="A2" s="327" t="s">
        <v>1</v>
      </c>
      <c r="B2" s="328"/>
      <c r="C2" s="329"/>
      <c r="D2" s="336" t="s">
        <v>120</v>
      </c>
      <c r="E2" s="337"/>
      <c r="F2" s="86" t="s">
        <v>23</v>
      </c>
      <c r="G2" s="87" t="s">
        <v>177</v>
      </c>
      <c r="H2" s="88" t="s">
        <v>52</v>
      </c>
    </row>
    <row r="3" spans="1:8" ht="15" customHeight="1">
      <c r="A3" s="330" t="s">
        <v>4</v>
      </c>
      <c r="B3" s="331"/>
      <c r="C3" s="332"/>
      <c r="D3" s="338" t="s">
        <v>12</v>
      </c>
      <c r="E3" s="276"/>
      <c r="F3" s="341" t="s">
        <v>24</v>
      </c>
      <c r="G3" s="89" t="s">
        <v>53</v>
      </c>
      <c r="H3" s="90" t="s">
        <v>53</v>
      </c>
    </row>
    <row r="4" spans="1:8" ht="15" customHeight="1" thickBot="1">
      <c r="A4" s="333"/>
      <c r="B4" s="334"/>
      <c r="C4" s="335"/>
      <c r="D4" s="339"/>
      <c r="E4" s="340"/>
      <c r="F4" s="342"/>
      <c r="G4" s="91">
        <v>5</v>
      </c>
      <c r="H4" s="92">
        <v>6</v>
      </c>
    </row>
    <row r="5" spans="1:256" ht="19.5" customHeight="1">
      <c r="A5" s="93" t="s">
        <v>3</v>
      </c>
      <c r="B5" s="94" t="s">
        <v>7</v>
      </c>
      <c r="C5" s="95"/>
      <c r="D5" s="323" t="s">
        <v>178</v>
      </c>
      <c r="E5" s="324"/>
      <c r="F5" s="27" t="s">
        <v>197</v>
      </c>
      <c r="G5" s="48">
        <f>SUM(G6:G14)</f>
        <v>0</v>
      </c>
      <c r="H5" s="49">
        <f>SUM(H6:H14)</f>
        <v>0</v>
      </c>
      <c r="IV5" s="2" t="s">
        <v>7</v>
      </c>
    </row>
    <row r="6" spans="1:256" ht="19.5" customHeight="1">
      <c r="A6" s="93" t="s">
        <v>3</v>
      </c>
      <c r="B6" s="94" t="s">
        <v>7</v>
      </c>
      <c r="C6" s="95">
        <v>1</v>
      </c>
      <c r="D6" s="320" t="s">
        <v>179</v>
      </c>
      <c r="E6" s="273"/>
      <c r="F6" s="29" t="s">
        <v>198</v>
      </c>
      <c r="G6" s="30">
        <v>0</v>
      </c>
      <c r="H6" s="31">
        <v>0</v>
      </c>
      <c r="IV6" s="2"/>
    </row>
    <row r="7" spans="1:256" ht="19.5" customHeight="1">
      <c r="A7" s="313"/>
      <c r="B7" s="275"/>
      <c r="C7" s="95">
        <v>2</v>
      </c>
      <c r="D7" s="320" t="s">
        <v>180</v>
      </c>
      <c r="E7" s="273"/>
      <c r="F7" s="29" t="s">
        <v>199</v>
      </c>
      <c r="G7" s="30">
        <v>0</v>
      </c>
      <c r="H7" s="31">
        <v>0</v>
      </c>
      <c r="IV7" s="2"/>
    </row>
    <row r="8" spans="1:256" ht="19.5" customHeight="1">
      <c r="A8" s="280"/>
      <c r="B8" s="275"/>
      <c r="C8" s="95">
        <v>3</v>
      </c>
      <c r="D8" s="320" t="s">
        <v>181</v>
      </c>
      <c r="E8" s="273"/>
      <c r="F8" s="29" t="s">
        <v>200</v>
      </c>
      <c r="G8" s="30">
        <v>0</v>
      </c>
      <c r="H8" s="31">
        <v>0</v>
      </c>
      <c r="IV8" s="2"/>
    </row>
    <row r="9" spans="1:256" ht="19.5" customHeight="1">
      <c r="A9" s="280"/>
      <c r="B9" s="275"/>
      <c r="C9" s="95">
        <v>4</v>
      </c>
      <c r="D9" s="320" t="s">
        <v>182</v>
      </c>
      <c r="E9" s="273"/>
      <c r="F9" s="29" t="s">
        <v>201</v>
      </c>
      <c r="G9" s="30">
        <v>0</v>
      </c>
      <c r="H9" s="31">
        <v>0</v>
      </c>
      <c r="IV9" s="2"/>
    </row>
    <row r="10" spans="1:256" ht="19.5" customHeight="1">
      <c r="A10" s="280"/>
      <c r="B10" s="275"/>
      <c r="C10" s="95">
        <v>5</v>
      </c>
      <c r="D10" s="320" t="s">
        <v>183</v>
      </c>
      <c r="E10" s="273"/>
      <c r="F10" s="29" t="s">
        <v>202</v>
      </c>
      <c r="G10" s="30">
        <v>0</v>
      </c>
      <c r="H10" s="31">
        <v>0</v>
      </c>
      <c r="IV10" s="2"/>
    </row>
    <row r="11" spans="1:256" ht="19.5" customHeight="1">
      <c r="A11" s="280"/>
      <c r="B11" s="275"/>
      <c r="C11" s="95">
        <v>6</v>
      </c>
      <c r="D11" s="320" t="s">
        <v>184</v>
      </c>
      <c r="E11" s="273"/>
      <c r="F11" s="29" t="s">
        <v>203</v>
      </c>
      <c r="G11" s="30">
        <v>0</v>
      </c>
      <c r="H11" s="31">
        <v>0</v>
      </c>
      <c r="IV11" s="2"/>
    </row>
    <row r="12" spans="1:256" ht="19.5" customHeight="1">
      <c r="A12" s="280"/>
      <c r="B12" s="275"/>
      <c r="C12" s="95">
        <v>7</v>
      </c>
      <c r="D12" s="320" t="s">
        <v>141</v>
      </c>
      <c r="E12" s="273"/>
      <c r="F12" s="29" t="s">
        <v>204</v>
      </c>
      <c r="G12" s="30">
        <v>0</v>
      </c>
      <c r="H12" s="31">
        <v>0</v>
      </c>
      <c r="IV12" s="2"/>
    </row>
    <row r="13" spans="1:256" ht="19.5" customHeight="1">
      <c r="A13" s="280"/>
      <c r="B13" s="275"/>
      <c r="C13" s="95">
        <v>8</v>
      </c>
      <c r="D13" s="320" t="s">
        <v>142</v>
      </c>
      <c r="E13" s="273"/>
      <c r="F13" s="29" t="s">
        <v>205</v>
      </c>
      <c r="G13" s="30">
        <v>0</v>
      </c>
      <c r="H13" s="31">
        <v>0</v>
      </c>
      <c r="IV13" s="2"/>
    </row>
    <row r="14" spans="1:256" ht="19.5" customHeight="1">
      <c r="A14" s="277"/>
      <c r="B14" s="278"/>
      <c r="C14" s="96">
        <v>9</v>
      </c>
      <c r="D14" s="320" t="s">
        <v>185</v>
      </c>
      <c r="E14" s="273"/>
      <c r="F14" s="29" t="s">
        <v>206</v>
      </c>
      <c r="G14" s="30">
        <v>0</v>
      </c>
      <c r="H14" s="31">
        <v>0</v>
      </c>
      <c r="IV14" s="2"/>
    </row>
    <row r="15" spans="1:256" ht="19.5" customHeight="1">
      <c r="A15" s="97" t="s">
        <v>3</v>
      </c>
      <c r="B15" s="98" t="s">
        <v>8</v>
      </c>
      <c r="C15" s="99"/>
      <c r="D15" s="321" t="s">
        <v>186</v>
      </c>
      <c r="E15" s="322"/>
      <c r="F15" s="29" t="s">
        <v>207</v>
      </c>
      <c r="G15" s="44">
        <f>G16+G17+G18</f>
        <v>0</v>
      </c>
      <c r="H15" s="45">
        <f>H16+H17+H18</f>
        <v>0</v>
      </c>
      <c r="IV15" s="2"/>
    </row>
    <row r="16" spans="1:256" ht="19.5" customHeight="1">
      <c r="A16" s="93" t="s">
        <v>3</v>
      </c>
      <c r="B16" s="94" t="s">
        <v>8</v>
      </c>
      <c r="C16" s="95">
        <v>1</v>
      </c>
      <c r="D16" s="320" t="s">
        <v>187</v>
      </c>
      <c r="E16" s="273"/>
      <c r="F16" s="29" t="s">
        <v>208</v>
      </c>
      <c r="G16" s="30">
        <v>0</v>
      </c>
      <c r="H16" s="31">
        <v>0</v>
      </c>
      <c r="IV16" s="2"/>
    </row>
    <row r="17" spans="1:256" ht="19.5" customHeight="1">
      <c r="A17" s="313"/>
      <c r="B17" s="275"/>
      <c r="C17" s="95">
        <v>2</v>
      </c>
      <c r="D17" s="320" t="s">
        <v>188</v>
      </c>
      <c r="E17" s="273"/>
      <c r="F17" s="29" t="s">
        <v>209</v>
      </c>
      <c r="G17" s="30">
        <v>0</v>
      </c>
      <c r="H17" s="31">
        <v>0</v>
      </c>
      <c r="IV17" s="2"/>
    </row>
    <row r="18" spans="1:256" ht="19.5" customHeight="1">
      <c r="A18" s="277"/>
      <c r="B18" s="278"/>
      <c r="C18" s="96">
        <v>3</v>
      </c>
      <c r="D18" s="320" t="s">
        <v>189</v>
      </c>
      <c r="E18" s="273"/>
      <c r="F18" s="29" t="s">
        <v>210</v>
      </c>
      <c r="G18" s="30">
        <v>0</v>
      </c>
      <c r="H18" s="31">
        <v>0</v>
      </c>
      <c r="IV18" s="2"/>
    </row>
    <row r="19" spans="1:256" ht="19.5" customHeight="1">
      <c r="A19" s="100" t="s">
        <v>54</v>
      </c>
      <c r="B19" s="101"/>
      <c r="C19" s="102"/>
      <c r="D19" s="321" t="s">
        <v>190</v>
      </c>
      <c r="E19" s="322"/>
      <c r="F19" s="29" t="s">
        <v>211</v>
      </c>
      <c r="G19" s="44">
        <f>G20+G24</f>
        <v>0</v>
      </c>
      <c r="H19" s="45">
        <f>H20+H24</f>
        <v>0</v>
      </c>
      <c r="IV19" s="2"/>
    </row>
    <row r="20" spans="1:256" ht="19.5" customHeight="1">
      <c r="A20" s="97" t="s">
        <v>54</v>
      </c>
      <c r="B20" s="98" t="s">
        <v>5</v>
      </c>
      <c r="C20" s="99"/>
      <c r="D20" s="321" t="s">
        <v>191</v>
      </c>
      <c r="E20" s="322"/>
      <c r="F20" s="29" t="s">
        <v>212</v>
      </c>
      <c r="G20" s="44">
        <f>G21+G22+G23</f>
        <v>0</v>
      </c>
      <c r="H20" s="45">
        <f>H21+H22+H23</f>
        <v>0</v>
      </c>
      <c r="IV20" s="2"/>
    </row>
    <row r="21" spans="1:256" ht="19.5" customHeight="1">
      <c r="A21" s="93" t="s">
        <v>54</v>
      </c>
      <c r="B21" s="94" t="s">
        <v>5</v>
      </c>
      <c r="C21" s="95">
        <v>1</v>
      </c>
      <c r="D21" s="320" t="s">
        <v>192</v>
      </c>
      <c r="E21" s="273"/>
      <c r="F21" s="29" t="s">
        <v>213</v>
      </c>
      <c r="G21" s="30">
        <v>0</v>
      </c>
      <c r="H21" s="31">
        <v>0</v>
      </c>
      <c r="IV21" s="2"/>
    </row>
    <row r="22" spans="1:256" ht="19.5" customHeight="1">
      <c r="A22" s="313"/>
      <c r="B22" s="275"/>
      <c r="C22" s="95">
        <v>2</v>
      </c>
      <c r="D22" s="320" t="s">
        <v>193</v>
      </c>
      <c r="E22" s="273"/>
      <c r="F22" s="29" t="s">
        <v>214</v>
      </c>
      <c r="G22" s="30">
        <v>0</v>
      </c>
      <c r="H22" s="31">
        <v>0</v>
      </c>
      <c r="IV22" s="2"/>
    </row>
    <row r="23" spans="1:256" ht="19.5" customHeight="1">
      <c r="A23" s="277"/>
      <c r="B23" s="278"/>
      <c r="C23" s="96">
        <v>3</v>
      </c>
      <c r="D23" s="320" t="s">
        <v>194</v>
      </c>
      <c r="E23" s="273"/>
      <c r="F23" s="29" t="s">
        <v>215</v>
      </c>
      <c r="G23" s="30">
        <v>0</v>
      </c>
      <c r="H23" s="31">
        <v>0</v>
      </c>
      <c r="IV23" s="2"/>
    </row>
    <row r="24" spans="1:256" ht="19.5" customHeight="1" thickBot="1">
      <c r="A24" s="97" t="s">
        <v>54</v>
      </c>
      <c r="B24" s="98" t="s">
        <v>6</v>
      </c>
      <c r="C24" s="99"/>
      <c r="D24" s="318" t="s">
        <v>195</v>
      </c>
      <c r="E24" s="319"/>
      <c r="F24" s="62">
        <v>103</v>
      </c>
      <c r="G24" s="138">
        <v>0</v>
      </c>
      <c r="H24" s="139">
        <v>0</v>
      </c>
      <c r="IV24" s="2"/>
    </row>
    <row r="25" spans="1:256" ht="19.5" customHeight="1" thickBot="1">
      <c r="A25" s="314"/>
      <c r="B25" s="315"/>
      <c r="C25" s="316"/>
      <c r="D25" s="317" t="s">
        <v>196</v>
      </c>
      <c r="E25" s="316"/>
      <c r="F25" s="64">
        <v>999</v>
      </c>
      <c r="G25" s="52">
        <f>SUM(G5:G24)+SUM('R3'!F5:F35)</f>
        <v>0</v>
      </c>
      <c r="H25" s="53">
        <f>SUM(H5:H24)+SUM('R3'!G5:G35)</f>
        <v>0</v>
      </c>
      <c r="IV25" s="2"/>
    </row>
    <row r="26" spans="1:256" ht="12.75">
      <c r="A26" s="148"/>
      <c r="B26" s="325"/>
      <c r="C26" s="325"/>
      <c r="D26" s="325"/>
      <c r="E26" s="325"/>
      <c r="F26" s="325"/>
      <c r="G26" s="325"/>
      <c r="H26" s="325"/>
      <c r="IV26" s="2"/>
    </row>
    <row r="27" spans="1:256" ht="12.75">
      <c r="A27" s="197"/>
      <c r="B27" s="197"/>
      <c r="C27" s="197"/>
      <c r="D27" s="197"/>
      <c r="E27" s="197"/>
      <c r="F27" s="197"/>
      <c r="G27" s="197"/>
      <c r="H27" s="197"/>
      <c r="IV27" s="2"/>
    </row>
    <row r="28" spans="1:256" ht="12.75">
      <c r="A28" s="197"/>
      <c r="B28" s="197"/>
      <c r="C28" s="197"/>
      <c r="D28" s="197"/>
      <c r="E28" s="197"/>
      <c r="F28" s="197"/>
      <c r="G28" s="197"/>
      <c r="H28" s="197"/>
      <c r="IV28" s="2"/>
    </row>
    <row r="29" spans="1:256" ht="12.75">
      <c r="A29" s="197"/>
      <c r="B29" s="197"/>
      <c r="C29" s="197"/>
      <c r="D29" s="197"/>
      <c r="E29" s="197"/>
      <c r="F29" s="197"/>
      <c r="G29" s="197"/>
      <c r="H29" s="197"/>
      <c r="IV29" s="2"/>
    </row>
    <row r="30" spans="1:256" ht="13.5" thickBot="1">
      <c r="A30" s="326"/>
      <c r="B30" s="326"/>
      <c r="C30" s="326"/>
      <c r="D30" s="326"/>
      <c r="E30" s="326"/>
      <c r="F30" s="326"/>
      <c r="G30" s="326"/>
      <c r="H30" s="326"/>
      <c r="IV30" s="2"/>
    </row>
    <row r="31" spans="1:256" ht="18" customHeight="1">
      <c r="A31" s="292" t="s">
        <v>345</v>
      </c>
      <c r="B31" s="293"/>
      <c r="C31" s="294"/>
      <c r="D31" s="301" t="s">
        <v>346</v>
      </c>
      <c r="E31" s="304" t="s">
        <v>347</v>
      </c>
      <c r="F31" s="305"/>
      <c r="G31" s="310" t="s">
        <v>348</v>
      </c>
      <c r="H31" s="311"/>
      <c r="IV31" s="2"/>
    </row>
    <row r="32" spans="1:256" ht="18" customHeight="1">
      <c r="A32" s="295"/>
      <c r="B32" s="296"/>
      <c r="C32" s="297"/>
      <c r="D32" s="302"/>
      <c r="E32" s="306"/>
      <c r="F32" s="307"/>
      <c r="G32" s="306"/>
      <c r="H32" s="312"/>
      <c r="IV32" s="2"/>
    </row>
    <row r="33" spans="1:256" ht="18" customHeight="1">
      <c r="A33" s="295"/>
      <c r="B33" s="296"/>
      <c r="C33" s="297"/>
      <c r="D33" s="302"/>
      <c r="E33" s="306"/>
      <c r="F33" s="307"/>
      <c r="G33" s="306"/>
      <c r="H33" s="312"/>
      <c r="IV33" s="2"/>
    </row>
    <row r="34" spans="1:256" ht="18" customHeight="1">
      <c r="A34" s="295"/>
      <c r="B34" s="296"/>
      <c r="C34" s="297"/>
      <c r="D34" s="302"/>
      <c r="E34" s="306"/>
      <c r="F34" s="307"/>
      <c r="G34" s="306"/>
      <c r="H34" s="312"/>
      <c r="IV34" s="2"/>
    </row>
    <row r="35" spans="1:256" ht="18" customHeight="1">
      <c r="A35" s="295"/>
      <c r="B35" s="296"/>
      <c r="C35" s="297"/>
      <c r="D35" s="302"/>
      <c r="E35" s="306"/>
      <c r="F35" s="307"/>
      <c r="G35" s="306"/>
      <c r="H35" s="312"/>
      <c r="IV35" s="2"/>
    </row>
    <row r="36" spans="1:256" ht="18" customHeight="1">
      <c r="A36" s="295"/>
      <c r="B36" s="296"/>
      <c r="C36" s="297"/>
      <c r="D36" s="302"/>
      <c r="E36" s="306"/>
      <c r="F36" s="307"/>
      <c r="G36" s="306"/>
      <c r="H36" s="312"/>
      <c r="IV36" s="2"/>
    </row>
    <row r="37" spans="1:256" ht="18" customHeight="1" thickBot="1">
      <c r="A37" s="298"/>
      <c r="B37" s="299"/>
      <c r="C37" s="300"/>
      <c r="D37" s="303"/>
      <c r="E37" s="308"/>
      <c r="F37" s="309"/>
      <c r="G37" s="84" t="s">
        <v>216</v>
      </c>
      <c r="H37" s="85"/>
      <c r="IV37" s="2"/>
    </row>
    <row r="38" spans="1:256" ht="12.75">
      <c r="A38" s="290" t="s">
        <v>332</v>
      </c>
      <c r="B38" s="184"/>
      <c r="C38" s="184"/>
      <c r="D38" s="184"/>
      <c r="E38" s="184"/>
      <c r="F38" s="184"/>
      <c r="G38" s="184"/>
      <c r="H38" s="184"/>
      <c r="IV38" s="2"/>
    </row>
    <row r="39" spans="1:256" ht="12.75">
      <c r="A39" s="291">
        <v>4</v>
      </c>
      <c r="B39" s="291"/>
      <c r="C39" s="291"/>
      <c r="D39" s="291"/>
      <c r="E39" s="291"/>
      <c r="F39" s="291"/>
      <c r="G39" s="291"/>
      <c r="H39" s="291"/>
      <c r="IV39" s="2"/>
    </row>
    <row r="40" spans="1:256" s="50" customFormat="1" ht="12.75">
      <c r="A40" s="51"/>
      <c r="B40" s="51"/>
      <c r="C40" s="51"/>
      <c r="D40" s="51"/>
      <c r="E40" s="51"/>
      <c r="F40" s="51"/>
      <c r="G40" s="51"/>
      <c r="H40" s="51"/>
      <c r="IV40" s="51"/>
    </row>
    <row r="41" spans="1:256" s="50" customFormat="1" ht="12.75">
      <c r="A41" s="51"/>
      <c r="B41" s="51"/>
      <c r="C41" s="51"/>
      <c r="D41" s="51"/>
      <c r="E41" s="51"/>
      <c r="F41" s="51"/>
      <c r="G41" s="51"/>
      <c r="H41" s="51"/>
      <c r="IV41" s="51"/>
    </row>
    <row r="42" spans="1:256" s="50" customFormat="1" ht="12.75">
      <c r="A42" s="51"/>
      <c r="B42" s="51"/>
      <c r="C42" s="51"/>
      <c r="D42" s="51"/>
      <c r="E42" s="51"/>
      <c r="F42" s="51"/>
      <c r="G42" s="51"/>
      <c r="H42" s="51"/>
      <c r="IV42" s="51"/>
    </row>
    <row r="43" spans="1:256" s="50" customFormat="1" ht="12.75">
      <c r="A43" s="51"/>
      <c r="B43" s="51"/>
      <c r="C43" s="51"/>
      <c r="D43" s="51"/>
      <c r="E43" s="51"/>
      <c r="F43" s="51"/>
      <c r="G43" s="51"/>
      <c r="H43" s="51"/>
      <c r="IV43" s="51"/>
    </row>
    <row r="44" spans="1:256" s="50" customFormat="1" ht="12.75">
      <c r="A44" s="51"/>
      <c r="B44" s="51"/>
      <c r="C44" s="51"/>
      <c r="D44" s="51"/>
      <c r="E44" s="51"/>
      <c r="F44" s="51"/>
      <c r="G44" s="51"/>
      <c r="H44" s="51"/>
      <c r="IV44" s="51"/>
    </row>
    <row r="45" spans="1:256" s="50" customFormat="1" ht="12.75">
      <c r="A45" s="51"/>
      <c r="B45" s="51"/>
      <c r="C45" s="51"/>
      <c r="D45" s="51"/>
      <c r="E45" s="51"/>
      <c r="F45" s="51"/>
      <c r="G45" s="51"/>
      <c r="H45" s="51"/>
      <c r="IV45" s="51"/>
    </row>
    <row r="46" spans="1:256" s="50" customFormat="1" ht="12.75">
      <c r="A46" s="51"/>
      <c r="B46" s="51"/>
      <c r="C46" s="51"/>
      <c r="D46" s="51"/>
      <c r="E46" s="51"/>
      <c r="F46" s="51"/>
      <c r="G46" s="51"/>
      <c r="H46" s="51"/>
      <c r="IV46" s="51"/>
    </row>
    <row r="47" spans="1:256" s="50" customFormat="1" ht="12.75">
      <c r="A47" s="51"/>
      <c r="B47" s="51"/>
      <c r="C47" s="51"/>
      <c r="D47" s="51"/>
      <c r="E47" s="51"/>
      <c r="F47" s="51"/>
      <c r="G47" s="51"/>
      <c r="H47" s="51"/>
      <c r="IV47" s="51"/>
    </row>
    <row r="48" spans="1:256" s="50" customFormat="1" ht="12.75">
      <c r="A48" s="51"/>
      <c r="B48" s="51"/>
      <c r="C48" s="51"/>
      <c r="D48" s="51"/>
      <c r="E48" s="51"/>
      <c r="F48" s="51"/>
      <c r="G48" s="51"/>
      <c r="H48" s="51"/>
      <c r="IV48" s="51"/>
    </row>
    <row r="49" spans="1:256" s="50" customFormat="1" ht="12.75">
      <c r="A49" s="51"/>
      <c r="B49" s="51"/>
      <c r="C49" s="51"/>
      <c r="D49" s="51"/>
      <c r="E49" s="51"/>
      <c r="F49" s="51"/>
      <c r="G49" s="51"/>
      <c r="H49" s="51"/>
      <c r="IV49" s="51"/>
    </row>
    <row r="50" spans="1:256" s="50" customFormat="1" ht="12.75">
      <c r="A50" s="51"/>
      <c r="B50" s="51"/>
      <c r="C50" s="51"/>
      <c r="D50" s="51"/>
      <c r="E50" s="51"/>
      <c r="F50" s="51"/>
      <c r="G50" s="51"/>
      <c r="H50" s="51"/>
      <c r="IV50" s="51"/>
    </row>
    <row r="51" spans="1:256" s="50" customFormat="1" ht="12.75">
      <c r="A51" s="51"/>
      <c r="B51" s="51"/>
      <c r="C51" s="51"/>
      <c r="D51" s="51"/>
      <c r="E51" s="51"/>
      <c r="F51" s="51"/>
      <c r="G51" s="51"/>
      <c r="H51" s="51"/>
      <c r="IV51" s="51"/>
    </row>
    <row r="52" spans="1:256" s="50" customFormat="1" ht="12.75">
      <c r="A52" s="51"/>
      <c r="B52" s="51"/>
      <c r="C52" s="51"/>
      <c r="D52" s="51"/>
      <c r="E52" s="51"/>
      <c r="F52" s="51"/>
      <c r="G52" s="51"/>
      <c r="H52" s="51"/>
      <c r="IV52" s="51"/>
    </row>
    <row r="53" spans="1:256" s="50" customFormat="1" ht="12.75">
      <c r="A53" s="51"/>
      <c r="B53" s="51"/>
      <c r="C53" s="51"/>
      <c r="D53" s="51"/>
      <c r="E53" s="51"/>
      <c r="F53" s="51"/>
      <c r="G53" s="51"/>
      <c r="H53" s="51"/>
      <c r="IV53" s="51"/>
    </row>
    <row r="54" spans="1:256" s="50" customFormat="1" ht="12.75">
      <c r="A54" s="51"/>
      <c r="B54" s="51"/>
      <c r="C54" s="51"/>
      <c r="D54" s="51"/>
      <c r="E54" s="51"/>
      <c r="F54" s="51"/>
      <c r="G54" s="51"/>
      <c r="H54" s="51"/>
      <c r="IV54" s="51"/>
    </row>
    <row r="55" spans="1:256" s="50" customFormat="1" ht="12.75">
      <c r="A55" s="51"/>
      <c r="B55" s="51"/>
      <c r="C55" s="51"/>
      <c r="D55" s="51"/>
      <c r="E55" s="51"/>
      <c r="F55" s="51"/>
      <c r="G55" s="51"/>
      <c r="H55" s="51"/>
      <c r="IV55" s="51"/>
    </row>
    <row r="56" spans="1:256" s="50" customFormat="1" ht="12.75">
      <c r="A56" s="51"/>
      <c r="B56" s="51"/>
      <c r="C56" s="51"/>
      <c r="D56" s="51"/>
      <c r="E56" s="51"/>
      <c r="F56" s="51"/>
      <c r="G56" s="51"/>
      <c r="H56" s="51"/>
      <c r="IV56" s="51"/>
    </row>
    <row r="57" spans="1:256" s="50" customFormat="1" ht="12.75">
      <c r="A57" s="51"/>
      <c r="B57" s="51"/>
      <c r="C57" s="51"/>
      <c r="D57" s="51"/>
      <c r="E57" s="51"/>
      <c r="F57" s="51"/>
      <c r="G57" s="51"/>
      <c r="H57" s="51"/>
      <c r="IV57" s="51"/>
    </row>
    <row r="58" spans="1:256" s="50" customFormat="1" ht="12.75">
      <c r="A58" s="51"/>
      <c r="B58" s="51"/>
      <c r="C58" s="51"/>
      <c r="D58" s="51"/>
      <c r="E58" s="51"/>
      <c r="F58" s="51"/>
      <c r="G58" s="51"/>
      <c r="H58" s="51"/>
      <c r="IV58" s="51"/>
    </row>
    <row r="59" spans="1:256" s="50" customFormat="1" ht="12.75">
      <c r="A59" s="51"/>
      <c r="B59" s="51"/>
      <c r="C59" s="51"/>
      <c r="D59" s="51"/>
      <c r="E59" s="51"/>
      <c r="F59" s="51"/>
      <c r="G59" s="51"/>
      <c r="H59" s="51"/>
      <c r="IV59" s="51"/>
    </row>
    <row r="60" spans="1:256" s="50" customFormat="1" ht="12.75">
      <c r="A60" s="51"/>
      <c r="B60" s="51"/>
      <c r="C60" s="51"/>
      <c r="D60" s="51"/>
      <c r="E60" s="51"/>
      <c r="F60" s="51"/>
      <c r="G60" s="51"/>
      <c r="H60" s="51"/>
      <c r="IV60" s="51"/>
    </row>
    <row r="61" spans="1:256" s="50" customFormat="1" ht="12.75">
      <c r="A61" s="51"/>
      <c r="B61" s="51"/>
      <c r="C61" s="51"/>
      <c r="D61" s="51"/>
      <c r="E61" s="51"/>
      <c r="F61" s="51"/>
      <c r="G61" s="51"/>
      <c r="H61" s="51"/>
      <c r="IV61" s="51"/>
    </row>
    <row r="62" spans="1:256" s="50" customFormat="1" ht="12.75">
      <c r="A62" s="51"/>
      <c r="B62" s="51"/>
      <c r="C62" s="51"/>
      <c r="D62" s="51"/>
      <c r="E62" s="51"/>
      <c r="F62" s="51"/>
      <c r="G62" s="51"/>
      <c r="H62" s="51"/>
      <c r="IV62" s="51"/>
    </row>
    <row r="63" spans="1:256" s="50" customFormat="1" ht="12.75">
      <c r="A63" s="51"/>
      <c r="B63" s="51"/>
      <c r="C63" s="51"/>
      <c r="D63" s="51"/>
      <c r="E63" s="51"/>
      <c r="F63" s="51"/>
      <c r="G63" s="51"/>
      <c r="H63" s="51"/>
      <c r="IV63" s="51"/>
    </row>
    <row r="64" spans="1:256" s="50" customFormat="1" ht="12.75">
      <c r="A64" s="51"/>
      <c r="B64" s="51"/>
      <c r="C64" s="51"/>
      <c r="D64" s="51"/>
      <c r="E64" s="51"/>
      <c r="F64" s="51"/>
      <c r="G64" s="51"/>
      <c r="H64" s="51"/>
      <c r="IV64" s="51"/>
    </row>
    <row r="65" spans="1:256" s="50" customFormat="1" ht="12.75">
      <c r="A65" s="51"/>
      <c r="B65" s="51"/>
      <c r="C65" s="51"/>
      <c r="D65" s="51"/>
      <c r="E65" s="51"/>
      <c r="F65" s="51"/>
      <c r="G65" s="51"/>
      <c r="H65" s="51"/>
      <c r="IV65" s="51"/>
    </row>
    <row r="66" spans="1:256" s="50" customFormat="1" ht="12.75">
      <c r="A66" s="51"/>
      <c r="B66" s="51"/>
      <c r="C66" s="51"/>
      <c r="D66" s="51"/>
      <c r="E66" s="51"/>
      <c r="F66" s="51"/>
      <c r="G66" s="51"/>
      <c r="H66" s="51"/>
      <c r="IV66" s="51"/>
    </row>
    <row r="67" spans="1:256" s="50" customFormat="1" ht="12.75">
      <c r="A67" s="51"/>
      <c r="B67" s="51"/>
      <c r="C67" s="51"/>
      <c r="D67" s="51"/>
      <c r="E67" s="51"/>
      <c r="F67" s="51"/>
      <c r="G67" s="51"/>
      <c r="H67" s="51"/>
      <c r="IV67" s="51"/>
    </row>
    <row r="68" spans="1:256" s="50" customFormat="1" ht="12.75">
      <c r="A68" s="51"/>
      <c r="B68" s="51"/>
      <c r="C68" s="51"/>
      <c r="D68" s="51"/>
      <c r="E68" s="51"/>
      <c r="F68" s="51"/>
      <c r="G68" s="51"/>
      <c r="H68" s="51"/>
      <c r="IV68" s="51"/>
    </row>
    <row r="69" spans="1:256" s="50" customFormat="1" ht="12.75">
      <c r="A69" s="51"/>
      <c r="B69" s="51"/>
      <c r="C69" s="51"/>
      <c r="D69" s="51"/>
      <c r="E69" s="51"/>
      <c r="F69" s="51"/>
      <c r="G69" s="51"/>
      <c r="H69" s="51"/>
      <c r="IV69" s="51"/>
    </row>
    <row r="70" spans="1:256" s="50" customFormat="1" ht="12.75">
      <c r="A70" s="51"/>
      <c r="B70" s="51"/>
      <c r="C70" s="51"/>
      <c r="D70" s="51"/>
      <c r="E70" s="51"/>
      <c r="F70" s="51"/>
      <c r="G70" s="51"/>
      <c r="H70" s="51"/>
      <c r="IV70" s="51"/>
    </row>
    <row r="71" spans="1:256" s="50" customFormat="1" ht="12.75">
      <c r="A71" s="51"/>
      <c r="B71" s="51"/>
      <c r="C71" s="51"/>
      <c r="D71" s="51"/>
      <c r="E71" s="51"/>
      <c r="F71" s="51"/>
      <c r="G71" s="51"/>
      <c r="H71" s="51"/>
      <c r="IV71" s="51"/>
    </row>
    <row r="72" spans="1:256" s="50" customFormat="1" ht="12.75">
      <c r="A72" s="51"/>
      <c r="B72" s="51"/>
      <c r="C72" s="51"/>
      <c r="D72" s="51"/>
      <c r="E72" s="51"/>
      <c r="F72" s="51"/>
      <c r="G72" s="51"/>
      <c r="H72" s="51"/>
      <c r="IV72" s="51"/>
    </row>
    <row r="73" spans="1:256" s="50" customFormat="1" ht="12.75">
      <c r="A73" s="51"/>
      <c r="B73" s="51"/>
      <c r="C73" s="51"/>
      <c r="D73" s="51"/>
      <c r="E73" s="51"/>
      <c r="F73" s="51"/>
      <c r="G73" s="51"/>
      <c r="H73" s="51"/>
      <c r="IV73" s="51"/>
    </row>
    <row r="74" spans="1:8" s="50" customFormat="1" ht="12.75">
      <c r="A74" s="51"/>
      <c r="B74" s="51"/>
      <c r="C74" s="51"/>
      <c r="D74" s="51"/>
      <c r="E74" s="51"/>
      <c r="F74" s="51"/>
      <c r="G74" s="51"/>
      <c r="H74" s="51"/>
    </row>
    <row r="75" spans="1:8" s="50" customFormat="1" ht="12.75">
      <c r="A75" s="51"/>
      <c r="B75" s="51"/>
      <c r="C75" s="51"/>
      <c r="D75" s="51"/>
      <c r="E75" s="51"/>
      <c r="F75" s="51"/>
      <c r="G75" s="51"/>
      <c r="H75" s="51"/>
    </row>
    <row r="76" spans="1:8" s="50" customFormat="1" ht="12.75">
      <c r="A76" s="51"/>
      <c r="B76" s="51"/>
      <c r="C76" s="51"/>
      <c r="D76" s="51"/>
      <c r="E76" s="51"/>
      <c r="F76" s="51"/>
      <c r="G76" s="51"/>
      <c r="H76" s="51"/>
    </row>
    <row r="77" spans="1:8" s="50" customFormat="1" ht="12.75">
      <c r="A77" s="51"/>
      <c r="B77" s="51"/>
      <c r="C77" s="51"/>
      <c r="D77" s="51"/>
      <c r="E77" s="51"/>
      <c r="F77" s="51"/>
      <c r="G77" s="51"/>
      <c r="H77" s="51"/>
    </row>
    <row r="78" spans="1:8" s="50" customFormat="1" ht="12.75">
      <c r="A78" s="51"/>
      <c r="B78" s="51"/>
      <c r="C78" s="51"/>
      <c r="D78" s="51"/>
      <c r="E78" s="51"/>
      <c r="F78" s="51"/>
      <c r="G78" s="51"/>
      <c r="H78" s="51"/>
    </row>
    <row r="79" spans="1:8" s="50" customFormat="1" ht="12.75">
      <c r="A79" s="51"/>
      <c r="B79" s="51"/>
      <c r="C79" s="51"/>
      <c r="D79" s="51"/>
      <c r="E79" s="51"/>
      <c r="F79" s="51"/>
      <c r="G79" s="51"/>
      <c r="H79" s="51"/>
    </row>
    <row r="80" spans="1:8" s="50" customFormat="1" ht="12.75">
      <c r="A80" s="51"/>
      <c r="B80" s="51"/>
      <c r="C80" s="51"/>
      <c r="D80" s="51"/>
      <c r="E80" s="51"/>
      <c r="F80" s="51"/>
      <c r="G80" s="51"/>
      <c r="H80" s="51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8" ht="12.75">
      <c r="A82" s="51"/>
      <c r="B82" s="51"/>
      <c r="C82" s="51"/>
      <c r="D82" s="51"/>
      <c r="E82" s="51"/>
      <c r="F82" s="51"/>
      <c r="G82" s="51"/>
      <c r="H82" s="51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8" ht="12.75">
      <c r="A84" s="51"/>
      <c r="B84" s="51"/>
      <c r="C84" s="51"/>
      <c r="D84" s="51"/>
      <c r="E84" s="51"/>
      <c r="F84" s="51"/>
      <c r="G84" s="51"/>
      <c r="H84" s="51"/>
    </row>
    <row r="85" spans="1:8" ht="12.75">
      <c r="A85" s="51"/>
      <c r="B85" s="51"/>
      <c r="C85" s="51"/>
      <c r="D85" s="51"/>
      <c r="E85" s="51"/>
      <c r="F85" s="51"/>
      <c r="G85" s="51"/>
      <c r="H85" s="51"/>
    </row>
    <row r="86" spans="1:8" ht="12.75">
      <c r="A86" s="51"/>
      <c r="B86" s="51"/>
      <c r="C86" s="51"/>
      <c r="D86" s="51"/>
      <c r="E86" s="51"/>
      <c r="F86" s="51"/>
      <c r="G86" s="51"/>
      <c r="H86" s="51"/>
    </row>
    <row r="87" spans="1:8" ht="12.75">
      <c r="A87" s="51"/>
      <c r="B87" s="51"/>
      <c r="C87" s="51"/>
      <c r="D87" s="51"/>
      <c r="E87" s="51"/>
      <c r="F87" s="51"/>
      <c r="G87" s="51"/>
      <c r="H87" s="51"/>
    </row>
    <row r="88" spans="1:8" ht="12.75">
      <c r="A88" s="51"/>
      <c r="B88" s="51"/>
      <c r="C88" s="51"/>
      <c r="D88" s="51"/>
      <c r="E88" s="51"/>
      <c r="F88" s="51"/>
      <c r="G88" s="51"/>
      <c r="H88" s="51"/>
    </row>
    <row r="89" spans="1:8" ht="12.75">
      <c r="A89" s="51"/>
      <c r="B89" s="51"/>
      <c r="C89" s="51"/>
      <c r="D89" s="51"/>
      <c r="E89" s="51"/>
      <c r="F89" s="51"/>
      <c r="G89" s="51"/>
      <c r="H89" s="51"/>
    </row>
    <row r="90" spans="1:8" ht="12.75">
      <c r="A90" s="51"/>
      <c r="B90" s="51"/>
      <c r="C90" s="51"/>
      <c r="D90" s="51"/>
      <c r="E90" s="51"/>
      <c r="F90" s="51"/>
      <c r="G90" s="51"/>
      <c r="H90" s="51"/>
    </row>
    <row r="91" spans="1:8" ht="12.75">
      <c r="A91" s="51"/>
      <c r="B91" s="51"/>
      <c r="C91" s="51"/>
      <c r="D91" s="51"/>
      <c r="E91" s="51"/>
      <c r="F91" s="51"/>
      <c r="G91" s="51"/>
      <c r="H91" s="51"/>
    </row>
    <row r="92" spans="1:8" ht="12.75">
      <c r="A92" s="51"/>
      <c r="B92" s="51"/>
      <c r="C92" s="51"/>
      <c r="D92" s="51"/>
      <c r="E92" s="51"/>
      <c r="F92" s="51"/>
      <c r="G92" s="51"/>
      <c r="H92" s="51"/>
    </row>
    <row r="93" spans="1:8" ht="12.75">
      <c r="A93" s="51"/>
      <c r="B93" s="51"/>
      <c r="C93" s="51"/>
      <c r="D93" s="51"/>
      <c r="E93" s="51"/>
      <c r="F93" s="51"/>
      <c r="G93" s="51"/>
      <c r="H93" s="51"/>
    </row>
    <row r="94" spans="1:8" ht="12.75">
      <c r="A94" s="51"/>
      <c r="B94" s="51"/>
      <c r="C94" s="51"/>
      <c r="D94" s="51"/>
      <c r="E94" s="51"/>
      <c r="F94" s="51"/>
      <c r="G94" s="51"/>
      <c r="H94" s="51"/>
    </row>
    <row r="95" spans="1:8" ht="12.75">
      <c r="A95" s="51"/>
      <c r="B95" s="51"/>
      <c r="C95" s="51"/>
      <c r="D95" s="51"/>
      <c r="E95" s="51"/>
      <c r="F95" s="51"/>
      <c r="G95" s="51"/>
      <c r="H95" s="51"/>
    </row>
    <row r="96" spans="1:8" ht="12.75">
      <c r="A96" s="51"/>
      <c r="B96" s="51"/>
      <c r="C96" s="51"/>
      <c r="D96" s="51"/>
      <c r="E96" s="51"/>
      <c r="F96" s="51"/>
      <c r="G96" s="51"/>
      <c r="H96" s="51"/>
    </row>
    <row r="97" spans="1:8" ht="12.75">
      <c r="A97" s="51"/>
      <c r="B97" s="51"/>
      <c r="C97" s="51"/>
      <c r="D97" s="51"/>
      <c r="E97" s="51"/>
      <c r="F97" s="51"/>
      <c r="G97" s="51"/>
      <c r="H97" s="51"/>
    </row>
    <row r="98" spans="1:8" ht="12.75">
      <c r="A98" s="51"/>
      <c r="B98" s="51"/>
      <c r="C98" s="51"/>
      <c r="D98" s="51"/>
      <c r="E98" s="51"/>
      <c r="F98" s="51"/>
      <c r="G98" s="51"/>
      <c r="H98" s="51"/>
    </row>
    <row r="99" spans="1:8" ht="12.75">
      <c r="A99" s="51"/>
      <c r="B99" s="51"/>
      <c r="C99" s="51"/>
      <c r="D99" s="51"/>
      <c r="E99" s="51"/>
      <c r="F99" s="51"/>
      <c r="G99" s="51"/>
      <c r="H99" s="51"/>
    </row>
    <row r="100" spans="1:8" ht="12.75">
      <c r="A100" s="51"/>
      <c r="B100" s="51"/>
      <c r="C100" s="51"/>
      <c r="D100" s="51"/>
      <c r="E100" s="51"/>
      <c r="F100" s="51"/>
      <c r="G100" s="51"/>
      <c r="H100" s="51"/>
    </row>
    <row r="101" spans="1:8" ht="12.75">
      <c r="A101" s="51"/>
      <c r="B101" s="51"/>
      <c r="C101" s="51"/>
      <c r="D101" s="51"/>
      <c r="E101" s="51"/>
      <c r="F101" s="51"/>
      <c r="G101" s="51"/>
      <c r="H101" s="51"/>
    </row>
    <row r="102" spans="1:8" ht="12.75">
      <c r="A102" s="51"/>
      <c r="B102" s="51"/>
      <c r="C102" s="51"/>
      <c r="D102" s="51"/>
      <c r="E102" s="51"/>
      <c r="F102" s="51"/>
      <c r="G102" s="51"/>
      <c r="H102" s="51"/>
    </row>
    <row r="103" spans="1:8" ht="12.75">
      <c r="A103" s="51"/>
      <c r="B103" s="51"/>
      <c r="C103" s="51"/>
      <c r="D103" s="51"/>
      <c r="E103" s="51"/>
      <c r="F103" s="51"/>
      <c r="G103" s="51"/>
      <c r="H103" s="51"/>
    </row>
    <row r="104" spans="1:8" ht="12.75">
      <c r="A104" s="51"/>
      <c r="B104" s="51"/>
      <c r="C104" s="51"/>
      <c r="D104" s="51"/>
      <c r="E104" s="51"/>
      <c r="F104" s="51"/>
      <c r="G104" s="51"/>
      <c r="H104" s="51"/>
    </row>
    <row r="105" spans="1:8" ht="12.75">
      <c r="A105" s="51"/>
      <c r="B105" s="51"/>
      <c r="C105" s="51"/>
      <c r="D105" s="51"/>
      <c r="E105" s="51"/>
      <c r="F105" s="51"/>
      <c r="G105" s="51"/>
      <c r="H105" s="51"/>
    </row>
    <row r="106" spans="1:8" ht="12.75">
      <c r="A106" s="51"/>
      <c r="B106" s="51"/>
      <c r="C106" s="51"/>
      <c r="D106" s="51"/>
      <c r="E106" s="51"/>
      <c r="F106" s="51"/>
      <c r="G106" s="51"/>
      <c r="H106" s="51"/>
    </row>
    <row r="107" spans="1:8" ht="12.75">
      <c r="A107" s="51"/>
      <c r="B107" s="51"/>
      <c r="C107" s="51"/>
      <c r="D107" s="51"/>
      <c r="E107" s="51"/>
      <c r="F107" s="51"/>
      <c r="G107" s="51"/>
      <c r="H107" s="51"/>
    </row>
    <row r="108" spans="1:8" ht="12.75">
      <c r="A108" s="51"/>
      <c r="B108" s="51"/>
      <c r="C108" s="51"/>
      <c r="D108" s="51"/>
      <c r="E108" s="51"/>
      <c r="F108" s="51"/>
      <c r="G108" s="51"/>
      <c r="H108" s="51"/>
    </row>
    <row r="109" spans="1:8" ht="12.75">
      <c r="A109" s="51"/>
      <c r="B109" s="51"/>
      <c r="C109" s="51"/>
      <c r="D109" s="51"/>
      <c r="E109" s="51"/>
      <c r="F109" s="51"/>
      <c r="G109" s="51"/>
      <c r="H109" s="51"/>
    </row>
    <row r="110" spans="1:8" ht="12.75">
      <c r="A110" s="51"/>
      <c r="B110" s="51"/>
      <c r="C110" s="51"/>
      <c r="D110" s="51"/>
      <c r="E110" s="51"/>
      <c r="F110" s="51"/>
      <c r="G110" s="51"/>
      <c r="H110" s="51"/>
    </row>
    <row r="111" spans="1:8" ht="12.75">
      <c r="A111" s="51"/>
      <c r="B111" s="51"/>
      <c r="C111" s="51"/>
      <c r="D111" s="51"/>
      <c r="E111" s="51"/>
      <c r="F111" s="51"/>
      <c r="G111" s="51"/>
      <c r="H111" s="51"/>
    </row>
    <row r="112" spans="1:8" ht="12.75">
      <c r="A112" s="51"/>
      <c r="B112" s="51"/>
      <c r="C112" s="51"/>
      <c r="D112" s="51"/>
      <c r="E112" s="51"/>
      <c r="F112" s="51"/>
      <c r="G112" s="51"/>
      <c r="H112" s="51"/>
    </row>
    <row r="113" spans="1:8" ht="12.75">
      <c r="A113" s="51"/>
      <c r="B113" s="51"/>
      <c r="C113" s="51"/>
      <c r="D113" s="51"/>
      <c r="E113" s="51"/>
      <c r="F113" s="51"/>
      <c r="G113" s="51"/>
      <c r="H113" s="51"/>
    </row>
    <row r="114" spans="1:8" ht="12.75">
      <c r="A114" s="51"/>
      <c r="B114" s="51"/>
      <c r="C114" s="51"/>
      <c r="D114" s="51"/>
      <c r="E114" s="51"/>
      <c r="F114" s="51"/>
      <c r="G114" s="51"/>
      <c r="H114" s="51"/>
    </row>
    <row r="115" spans="1:8" ht="12.75">
      <c r="A115" s="51"/>
      <c r="B115" s="51"/>
      <c r="C115" s="51"/>
      <c r="D115" s="51"/>
      <c r="E115" s="51"/>
      <c r="F115" s="51"/>
      <c r="G115" s="51"/>
      <c r="H115" s="51"/>
    </row>
    <row r="116" spans="1:8" ht="12.75">
      <c r="A116" s="51"/>
      <c r="B116" s="51"/>
      <c r="C116" s="51"/>
      <c r="D116" s="51"/>
      <c r="E116" s="51"/>
      <c r="F116" s="51"/>
      <c r="G116" s="51"/>
      <c r="H116" s="51"/>
    </row>
    <row r="117" spans="1:8" ht="12.75">
      <c r="A117" s="51"/>
      <c r="B117" s="51"/>
      <c r="C117" s="51"/>
      <c r="D117" s="51"/>
      <c r="E117" s="51"/>
      <c r="F117" s="51"/>
      <c r="G117" s="51"/>
      <c r="H117" s="51"/>
    </row>
    <row r="118" spans="1:8" ht="12.75">
      <c r="A118" s="51"/>
      <c r="B118" s="51"/>
      <c r="C118" s="51"/>
      <c r="D118" s="51"/>
      <c r="E118" s="51"/>
      <c r="F118" s="51"/>
      <c r="G118" s="51"/>
      <c r="H118" s="51"/>
    </row>
    <row r="119" spans="1:8" ht="12.75">
      <c r="A119" s="51"/>
      <c r="B119" s="51"/>
      <c r="C119" s="51"/>
      <c r="D119" s="51"/>
      <c r="E119" s="51"/>
      <c r="F119" s="51"/>
      <c r="G119" s="51"/>
      <c r="H119" s="51"/>
    </row>
    <row r="120" spans="1:8" ht="12.75">
      <c r="A120" s="51"/>
      <c r="B120" s="51"/>
      <c r="C120" s="51"/>
      <c r="D120" s="51"/>
      <c r="E120" s="51"/>
      <c r="F120" s="51"/>
      <c r="G120" s="51"/>
      <c r="H120" s="51"/>
    </row>
    <row r="121" spans="1:8" ht="12.75">
      <c r="A121" s="51"/>
      <c r="B121" s="51"/>
      <c r="C121" s="51"/>
      <c r="D121" s="51"/>
      <c r="E121" s="51"/>
      <c r="F121" s="51"/>
      <c r="G121" s="51"/>
      <c r="H121" s="51"/>
    </row>
  </sheetData>
  <sheetProtection password="EF65" sheet="1" objects="1" scenarios="1"/>
  <mergeCells count="38">
    <mergeCell ref="D6:E6"/>
    <mergeCell ref="D5:E5"/>
    <mergeCell ref="A26:H30"/>
    <mergeCell ref="A2:C2"/>
    <mergeCell ref="A3:C4"/>
    <mergeCell ref="D2:E2"/>
    <mergeCell ref="D3:E4"/>
    <mergeCell ref="F3:F4"/>
    <mergeCell ref="D10:E10"/>
    <mergeCell ref="D9:E9"/>
    <mergeCell ref="D8:E8"/>
    <mergeCell ref="D7:E7"/>
    <mergeCell ref="D14:E14"/>
    <mergeCell ref="D13:E13"/>
    <mergeCell ref="D12:E12"/>
    <mergeCell ref="D11:E11"/>
    <mergeCell ref="D18:E18"/>
    <mergeCell ref="D17:E17"/>
    <mergeCell ref="D16:E16"/>
    <mergeCell ref="D15:E15"/>
    <mergeCell ref="D22:E22"/>
    <mergeCell ref="D21:E21"/>
    <mergeCell ref="D20:E20"/>
    <mergeCell ref="D19:E19"/>
    <mergeCell ref="A25:C25"/>
    <mergeCell ref="D25:E25"/>
    <mergeCell ref="D24:E24"/>
    <mergeCell ref="D23:E23"/>
    <mergeCell ref="A38:H38"/>
    <mergeCell ref="A39:H39"/>
    <mergeCell ref="A1:H1"/>
    <mergeCell ref="A31:C37"/>
    <mergeCell ref="D31:D37"/>
    <mergeCell ref="E31:F37"/>
    <mergeCell ref="G31:H36"/>
    <mergeCell ref="A7:B14"/>
    <mergeCell ref="A17:B18"/>
    <mergeCell ref="A22:B23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9"/>
  <sheetViews>
    <sheetView showOutlineSymbols="0" workbookViewId="0" topLeftCell="A1">
      <selection activeCell="K14" sqref="K14"/>
    </sheetView>
  </sheetViews>
  <sheetFormatPr defaultColWidth="9.140625" defaultRowHeight="12.75"/>
  <cols>
    <col min="1" max="3" width="2.7109375" style="2" customWidth="1"/>
    <col min="4" max="4" width="21.421875" style="2" customWidth="1"/>
    <col min="5" max="5" width="5.7109375" style="2" customWidth="1"/>
    <col min="6" max="6" width="10.7109375" style="2" customWidth="1"/>
    <col min="7" max="8" width="5.7109375" style="2" customWidth="1"/>
    <col min="9" max="9" width="10.57421875" style="2" customWidth="1"/>
    <col min="10" max="10" width="5.7109375" style="2" customWidth="1"/>
    <col min="11" max="12" width="12.28125" style="1" customWidth="1"/>
    <col min="13" max="55" width="9.140625" style="24" customWidth="1"/>
  </cols>
  <sheetData>
    <row r="1" spans="1:14" ht="18" customHeight="1">
      <c r="A1" s="354" t="s">
        <v>370</v>
      </c>
      <c r="B1" s="354"/>
      <c r="C1" s="354"/>
      <c r="D1" s="354"/>
      <c r="E1" s="356" t="s">
        <v>349</v>
      </c>
      <c r="F1" s="357"/>
      <c r="G1" s="357"/>
      <c r="H1" s="357"/>
      <c r="I1" s="357"/>
      <c r="J1" s="358"/>
      <c r="K1" s="343" t="s">
        <v>350</v>
      </c>
      <c r="L1" s="344"/>
      <c r="M1" s="50"/>
      <c r="N1" s="50"/>
    </row>
    <row r="2" spans="1:14" ht="15.75" customHeight="1">
      <c r="A2" s="355"/>
      <c r="B2" s="355"/>
      <c r="C2" s="355"/>
      <c r="D2" s="355"/>
      <c r="E2" s="345" t="str">
        <f>+'R1'!E3</f>
        <v>ve zkráceném rozsahu</v>
      </c>
      <c r="F2" s="346"/>
      <c r="G2" s="346"/>
      <c r="H2" s="346"/>
      <c r="I2" s="346"/>
      <c r="J2" s="359"/>
      <c r="K2" s="347"/>
      <c r="L2" s="347"/>
      <c r="M2" s="50"/>
      <c r="N2" s="50"/>
    </row>
    <row r="3" spans="1:14" ht="15.75">
      <c r="A3" s="348"/>
      <c r="B3" s="349"/>
      <c r="C3" s="349"/>
      <c r="D3" s="349"/>
      <c r="E3" s="350" t="str">
        <f>+'R1'!E4</f>
        <v>ke dni  31.12.2001</v>
      </c>
      <c r="F3" s="351"/>
      <c r="G3" s="351"/>
      <c r="H3" s="351"/>
      <c r="I3" s="351"/>
      <c r="J3" s="359"/>
      <c r="K3" s="352" t="s">
        <v>0</v>
      </c>
      <c r="L3" s="353"/>
      <c r="M3" s="51"/>
      <c r="N3" s="51"/>
    </row>
    <row r="4" spans="1:14" ht="12.75" customHeight="1">
      <c r="A4" s="361" t="s">
        <v>371</v>
      </c>
      <c r="B4" s="362"/>
      <c r="C4" s="362"/>
      <c r="D4" s="362"/>
      <c r="E4" s="368" t="s">
        <v>10</v>
      </c>
      <c r="F4" s="368"/>
      <c r="G4" s="368"/>
      <c r="H4" s="368"/>
      <c r="I4" s="368"/>
      <c r="J4" s="359"/>
      <c r="K4" s="363" t="str">
        <f>+'R1'!K5:L5</f>
        <v>ABC s.r.o.</v>
      </c>
      <c r="L4" s="364"/>
      <c r="M4" s="51"/>
      <c r="N4" s="51"/>
    </row>
    <row r="5" spans="1:14" ht="13.5" thickBot="1">
      <c r="A5" s="362"/>
      <c r="B5" s="362"/>
      <c r="C5" s="362"/>
      <c r="D5" s="362"/>
      <c r="E5" s="365"/>
      <c r="F5" s="365"/>
      <c r="G5" s="365"/>
      <c r="H5" s="365"/>
      <c r="I5" s="365"/>
      <c r="J5" s="359"/>
      <c r="K5" s="363">
        <f>+'R1'!K6:L6</f>
        <v>0</v>
      </c>
      <c r="L5" s="364"/>
      <c r="M5" s="51"/>
      <c r="N5" s="51"/>
    </row>
    <row r="6" spans="1:14" ht="12.75">
      <c r="A6" s="362"/>
      <c r="B6" s="362"/>
      <c r="C6" s="362"/>
      <c r="D6" s="362"/>
      <c r="E6" s="103" t="s">
        <v>21</v>
      </c>
      <c r="F6" s="104" t="s">
        <v>45</v>
      </c>
      <c r="G6" s="104" t="s">
        <v>47</v>
      </c>
      <c r="H6" s="104" t="s">
        <v>49</v>
      </c>
      <c r="I6" s="105" t="s">
        <v>51</v>
      </c>
      <c r="J6" s="359"/>
      <c r="K6" s="366" t="str">
        <f>+'R1'!K7:L7</f>
        <v>Nová 1</v>
      </c>
      <c r="L6" s="367"/>
      <c r="M6" s="51"/>
      <c r="N6" s="51"/>
    </row>
    <row r="7" spans="1:14" ht="13.5" thickBot="1">
      <c r="A7" s="362"/>
      <c r="B7" s="362"/>
      <c r="C7" s="362"/>
      <c r="D7" s="362"/>
      <c r="E7" s="106" t="s">
        <v>22</v>
      </c>
      <c r="F7" s="107">
        <v>804095</v>
      </c>
      <c r="G7" s="107" t="str">
        <f>+RIGHT(E3,4)</f>
        <v>2001</v>
      </c>
      <c r="H7" s="107">
        <f>+'R1'!H8</f>
        <v>12</v>
      </c>
      <c r="I7" s="108">
        <f>+'R1'!I8</f>
        <v>99999999</v>
      </c>
      <c r="J7" s="359"/>
      <c r="K7" s="366" t="str">
        <f>+'R1'!K8:L8</f>
        <v>Nové Město 2</v>
      </c>
      <c r="L7" s="367"/>
      <c r="M7" s="121"/>
      <c r="N7" s="121"/>
    </row>
    <row r="8" spans="1:14" ht="12.75" customHeight="1">
      <c r="A8" s="369" t="s">
        <v>338</v>
      </c>
      <c r="B8" s="370"/>
      <c r="C8" s="370"/>
      <c r="D8" s="370"/>
      <c r="E8" s="372"/>
      <c r="F8" s="372"/>
      <c r="G8" s="372"/>
      <c r="H8" s="372"/>
      <c r="I8" s="372"/>
      <c r="J8" s="359"/>
      <c r="K8" s="366">
        <f>+'R1'!K9:L9</f>
        <v>20000</v>
      </c>
      <c r="L8" s="367"/>
      <c r="M8" s="121"/>
      <c r="N8" s="121"/>
    </row>
    <row r="9" spans="1:12" ht="12.75">
      <c r="A9" s="370"/>
      <c r="B9" s="370"/>
      <c r="C9" s="370"/>
      <c r="D9" s="370"/>
      <c r="E9" s="373"/>
      <c r="F9" s="373"/>
      <c r="G9" s="373"/>
      <c r="H9" s="349"/>
      <c r="I9" s="373"/>
      <c r="J9" s="359"/>
      <c r="K9" s="374"/>
      <c r="L9" s="374"/>
    </row>
    <row r="10" spans="1:12" ht="13.5" thickBot="1">
      <c r="A10" s="371"/>
      <c r="B10" s="371"/>
      <c r="C10" s="371"/>
      <c r="D10" s="371"/>
      <c r="E10" s="365"/>
      <c r="F10" s="365"/>
      <c r="G10" s="365"/>
      <c r="H10" s="365"/>
      <c r="I10" s="365"/>
      <c r="J10" s="360"/>
      <c r="K10" s="365"/>
      <c r="L10" s="365"/>
    </row>
    <row r="11" spans="1:12" ht="15" customHeight="1">
      <c r="A11" s="376" t="s">
        <v>351</v>
      </c>
      <c r="B11" s="377"/>
      <c r="C11" s="378"/>
      <c r="D11" s="379" t="s">
        <v>248</v>
      </c>
      <c r="E11" s="377"/>
      <c r="F11" s="377"/>
      <c r="G11" s="377"/>
      <c r="H11" s="377"/>
      <c r="I11" s="378"/>
      <c r="J11" s="109" t="s">
        <v>250</v>
      </c>
      <c r="K11" s="380" t="s">
        <v>352</v>
      </c>
      <c r="L11" s="381"/>
    </row>
    <row r="12" spans="1:12" ht="15" customHeight="1">
      <c r="A12" s="382" t="s">
        <v>4</v>
      </c>
      <c r="B12" s="383"/>
      <c r="C12" s="384"/>
      <c r="D12" s="388" t="s">
        <v>249</v>
      </c>
      <c r="E12" s="389"/>
      <c r="F12" s="389"/>
      <c r="G12" s="389"/>
      <c r="H12" s="389"/>
      <c r="I12" s="390"/>
      <c r="J12" s="111" t="s">
        <v>251</v>
      </c>
      <c r="K12" s="112" t="s">
        <v>274</v>
      </c>
      <c r="L12" s="113" t="s">
        <v>275</v>
      </c>
    </row>
    <row r="13" spans="1:12" ht="15" customHeight="1" thickBot="1">
      <c r="A13" s="385"/>
      <c r="B13" s="386"/>
      <c r="C13" s="387"/>
      <c r="D13" s="391"/>
      <c r="E13" s="392"/>
      <c r="F13" s="392"/>
      <c r="G13" s="392"/>
      <c r="H13" s="392"/>
      <c r="I13" s="393"/>
      <c r="J13" s="114" t="s">
        <v>24</v>
      </c>
      <c r="K13" s="115">
        <v>1</v>
      </c>
      <c r="L13" s="116">
        <v>2</v>
      </c>
    </row>
    <row r="14" spans="1:12" ht="19.5" customHeight="1">
      <c r="A14" s="394" t="s">
        <v>5</v>
      </c>
      <c r="B14" s="395"/>
      <c r="C14" s="396"/>
      <c r="D14" s="397" t="s">
        <v>226</v>
      </c>
      <c r="E14" s="398"/>
      <c r="F14" s="398"/>
      <c r="G14" s="398"/>
      <c r="H14" s="398"/>
      <c r="I14" s="399"/>
      <c r="J14" s="27" t="s">
        <v>22</v>
      </c>
      <c r="K14" s="132">
        <v>0</v>
      </c>
      <c r="L14" s="133">
        <v>0</v>
      </c>
    </row>
    <row r="15" spans="1:12" ht="19.5" customHeight="1">
      <c r="A15" s="117" t="s">
        <v>2</v>
      </c>
      <c r="B15" s="400"/>
      <c r="C15" s="401"/>
      <c r="D15" s="402" t="s">
        <v>227</v>
      </c>
      <c r="E15" s="403"/>
      <c r="F15" s="403"/>
      <c r="G15" s="403"/>
      <c r="H15" s="403"/>
      <c r="I15" s="404"/>
      <c r="J15" s="29" t="s">
        <v>252</v>
      </c>
      <c r="K15" s="30">
        <v>0</v>
      </c>
      <c r="L15" s="134">
        <v>0</v>
      </c>
    </row>
    <row r="16" spans="1:12" ht="19.5" customHeight="1">
      <c r="A16" s="405" t="s">
        <v>221</v>
      </c>
      <c r="B16" s="406"/>
      <c r="C16" s="407"/>
      <c r="D16" s="408" t="s">
        <v>228</v>
      </c>
      <c r="E16" s="409"/>
      <c r="F16" s="409"/>
      <c r="G16" s="409"/>
      <c r="H16" s="409"/>
      <c r="I16" s="410"/>
      <c r="J16" s="29" t="s">
        <v>253</v>
      </c>
      <c r="K16" s="44">
        <f>K14-K15</f>
        <v>0</v>
      </c>
      <c r="L16" s="135">
        <f>L14-L15</f>
        <v>0</v>
      </c>
    </row>
    <row r="17" spans="1:12" ht="19.5" customHeight="1">
      <c r="A17" s="411" t="s">
        <v>6</v>
      </c>
      <c r="B17" s="412"/>
      <c r="C17" s="413"/>
      <c r="D17" s="414" t="s">
        <v>229</v>
      </c>
      <c r="E17" s="415"/>
      <c r="F17" s="415"/>
      <c r="G17" s="415"/>
      <c r="H17" s="415"/>
      <c r="I17" s="416"/>
      <c r="J17" s="29" t="s">
        <v>254</v>
      </c>
      <c r="K17" s="44">
        <f>K18+K19+K20</f>
        <v>0</v>
      </c>
      <c r="L17" s="135">
        <f>L18+L19+L20</f>
        <v>0</v>
      </c>
    </row>
    <row r="18" spans="1:12" ht="19.5" customHeight="1">
      <c r="A18" s="110"/>
      <c r="B18" s="111" t="s">
        <v>6</v>
      </c>
      <c r="C18" s="111">
        <v>1</v>
      </c>
      <c r="D18" s="417" t="s">
        <v>230</v>
      </c>
      <c r="E18" s="415"/>
      <c r="F18" s="415"/>
      <c r="G18" s="415"/>
      <c r="H18" s="415"/>
      <c r="I18" s="416"/>
      <c r="J18" s="29" t="s">
        <v>255</v>
      </c>
      <c r="K18" s="30">
        <v>0</v>
      </c>
      <c r="L18" s="134">
        <v>0</v>
      </c>
    </row>
    <row r="19" spans="1:12" ht="19.5" customHeight="1">
      <c r="A19" s="382"/>
      <c r="B19" s="418"/>
      <c r="C19" s="111">
        <v>2</v>
      </c>
      <c r="D19" s="417" t="s">
        <v>231</v>
      </c>
      <c r="E19" s="415"/>
      <c r="F19" s="415"/>
      <c r="G19" s="415"/>
      <c r="H19" s="415"/>
      <c r="I19" s="416"/>
      <c r="J19" s="29" t="s">
        <v>256</v>
      </c>
      <c r="K19" s="30">
        <v>0</v>
      </c>
      <c r="L19" s="134">
        <v>0</v>
      </c>
    </row>
    <row r="20" spans="1:12" ht="19.5" customHeight="1">
      <c r="A20" s="419"/>
      <c r="B20" s="420"/>
      <c r="C20" s="119">
        <v>3</v>
      </c>
      <c r="D20" s="417" t="s">
        <v>232</v>
      </c>
      <c r="E20" s="415"/>
      <c r="F20" s="415"/>
      <c r="G20" s="415"/>
      <c r="H20" s="415"/>
      <c r="I20" s="416"/>
      <c r="J20" s="29" t="s">
        <v>257</v>
      </c>
      <c r="K20" s="30">
        <v>0</v>
      </c>
      <c r="L20" s="134">
        <v>0</v>
      </c>
    </row>
    <row r="21" spans="1:12" ht="19.5" customHeight="1">
      <c r="A21" s="118" t="s">
        <v>3</v>
      </c>
      <c r="B21" s="421"/>
      <c r="C21" s="422"/>
      <c r="D21" s="423" t="s">
        <v>233</v>
      </c>
      <c r="E21" s="403"/>
      <c r="F21" s="403"/>
      <c r="G21" s="403"/>
      <c r="H21" s="403"/>
      <c r="I21" s="404"/>
      <c r="J21" s="29" t="s">
        <v>258</v>
      </c>
      <c r="K21" s="44">
        <f>K22+K23</f>
        <v>0</v>
      </c>
      <c r="L21" s="135">
        <f>L22+L23</f>
        <v>0</v>
      </c>
    </row>
    <row r="22" spans="1:12" ht="19.5" customHeight="1">
      <c r="A22" s="110" t="s">
        <v>3</v>
      </c>
      <c r="B22" s="424"/>
      <c r="C22" s="111">
        <v>1</v>
      </c>
      <c r="D22" s="402" t="s">
        <v>234</v>
      </c>
      <c r="E22" s="403"/>
      <c r="F22" s="403"/>
      <c r="G22" s="403"/>
      <c r="H22" s="403"/>
      <c r="I22" s="404"/>
      <c r="J22" s="29" t="s">
        <v>259</v>
      </c>
      <c r="K22" s="30">
        <v>0</v>
      </c>
      <c r="L22" s="134">
        <v>0</v>
      </c>
    </row>
    <row r="23" spans="1:12" ht="19.5" customHeight="1">
      <c r="A23" s="120" t="s">
        <v>3</v>
      </c>
      <c r="B23" s="420"/>
      <c r="C23" s="119">
        <v>2</v>
      </c>
      <c r="D23" s="402" t="s">
        <v>235</v>
      </c>
      <c r="E23" s="403"/>
      <c r="F23" s="403"/>
      <c r="G23" s="403"/>
      <c r="H23" s="403"/>
      <c r="I23" s="404"/>
      <c r="J23" s="29" t="s">
        <v>260</v>
      </c>
      <c r="K23" s="30">
        <v>0</v>
      </c>
      <c r="L23" s="134">
        <v>0</v>
      </c>
    </row>
    <row r="24" spans="1:12" ht="19.5" customHeight="1">
      <c r="A24" s="405" t="s">
        <v>221</v>
      </c>
      <c r="B24" s="425"/>
      <c r="C24" s="426"/>
      <c r="D24" s="408" t="s">
        <v>236</v>
      </c>
      <c r="E24" s="427"/>
      <c r="F24" s="427"/>
      <c r="G24" s="427"/>
      <c r="H24" s="427"/>
      <c r="I24" s="428"/>
      <c r="J24" s="29" t="s">
        <v>261</v>
      </c>
      <c r="K24" s="44">
        <f>K16+K17-K21</f>
        <v>0</v>
      </c>
      <c r="L24" s="135">
        <f>L16+L17-L21</f>
        <v>0</v>
      </c>
    </row>
    <row r="25" spans="1:12" ht="19.5" customHeight="1">
      <c r="A25" s="118" t="s">
        <v>54</v>
      </c>
      <c r="B25" s="421"/>
      <c r="C25" s="422"/>
      <c r="D25" s="402" t="s">
        <v>237</v>
      </c>
      <c r="E25" s="429"/>
      <c r="F25" s="429"/>
      <c r="G25" s="429"/>
      <c r="H25" s="429"/>
      <c r="I25" s="430"/>
      <c r="J25" s="29" t="s">
        <v>262</v>
      </c>
      <c r="K25" s="30">
        <v>0</v>
      </c>
      <c r="L25" s="134">
        <v>0</v>
      </c>
    </row>
    <row r="26" spans="1:12" ht="19.5" customHeight="1">
      <c r="A26" s="117" t="s">
        <v>55</v>
      </c>
      <c r="B26" s="431"/>
      <c r="C26" s="432"/>
      <c r="D26" s="402" t="s">
        <v>238</v>
      </c>
      <c r="E26" s="403"/>
      <c r="F26" s="403"/>
      <c r="G26" s="403"/>
      <c r="H26" s="403"/>
      <c r="I26" s="404"/>
      <c r="J26" s="29" t="s">
        <v>263</v>
      </c>
      <c r="K26" s="30">
        <v>0</v>
      </c>
      <c r="L26" s="134">
        <v>0</v>
      </c>
    </row>
    <row r="27" spans="1:12" ht="19.5" customHeight="1">
      <c r="A27" s="437" t="s">
        <v>7</v>
      </c>
      <c r="B27" s="438"/>
      <c r="C27" s="439"/>
      <c r="D27" s="417" t="s">
        <v>239</v>
      </c>
      <c r="E27" s="433"/>
      <c r="F27" s="433"/>
      <c r="G27" s="433"/>
      <c r="H27" s="433"/>
      <c r="I27" s="434"/>
      <c r="J27" s="29" t="s">
        <v>264</v>
      </c>
      <c r="K27" s="30">
        <v>0</v>
      </c>
      <c r="L27" s="134">
        <v>0</v>
      </c>
    </row>
    <row r="28" spans="1:12" ht="19.5" customHeight="1">
      <c r="A28" s="128" t="s">
        <v>217</v>
      </c>
      <c r="B28" s="431"/>
      <c r="C28" s="432"/>
      <c r="D28" s="402" t="s">
        <v>240</v>
      </c>
      <c r="E28" s="435"/>
      <c r="F28" s="435"/>
      <c r="G28" s="435"/>
      <c r="H28" s="435"/>
      <c r="I28" s="436"/>
      <c r="J28" s="29" t="s">
        <v>265</v>
      </c>
      <c r="K28" s="30">
        <v>0</v>
      </c>
      <c r="L28" s="134">
        <v>0</v>
      </c>
    </row>
    <row r="29" spans="1:12" ht="19.5" customHeight="1">
      <c r="A29" s="128" t="s">
        <v>218</v>
      </c>
      <c r="B29" s="431"/>
      <c r="C29" s="432"/>
      <c r="D29" s="402" t="s">
        <v>365</v>
      </c>
      <c r="E29" s="403"/>
      <c r="F29" s="403"/>
      <c r="G29" s="403"/>
      <c r="H29" s="403"/>
      <c r="I29" s="404"/>
      <c r="J29" s="29" t="s">
        <v>266</v>
      </c>
      <c r="K29" s="30">
        <v>0</v>
      </c>
      <c r="L29" s="134">
        <v>0</v>
      </c>
    </row>
    <row r="30" spans="1:12" ht="19.5" customHeight="1">
      <c r="A30" s="437" t="s">
        <v>222</v>
      </c>
      <c r="B30" s="438"/>
      <c r="C30" s="439"/>
      <c r="D30" s="417" t="s">
        <v>241</v>
      </c>
      <c r="E30" s="433"/>
      <c r="F30" s="433"/>
      <c r="G30" s="433"/>
      <c r="H30" s="433"/>
      <c r="I30" s="434"/>
      <c r="J30" s="29" t="s">
        <v>267</v>
      </c>
      <c r="K30" s="30">
        <v>0</v>
      </c>
      <c r="L30" s="134">
        <v>0</v>
      </c>
    </row>
    <row r="31" spans="1:12" ht="19.5" customHeight="1">
      <c r="A31" s="128" t="s">
        <v>219</v>
      </c>
      <c r="B31" s="431"/>
      <c r="C31" s="432"/>
      <c r="D31" s="402" t="s">
        <v>242</v>
      </c>
      <c r="E31" s="435"/>
      <c r="F31" s="435"/>
      <c r="G31" s="435"/>
      <c r="H31" s="435"/>
      <c r="I31" s="436"/>
      <c r="J31" s="29" t="s">
        <v>268</v>
      </c>
      <c r="K31" s="30">
        <v>0</v>
      </c>
      <c r="L31" s="134">
        <v>0</v>
      </c>
    </row>
    <row r="32" spans="1:12" ht="19.5" customHeight="1">
      <c r="A32" s="437" t="s">
        <v>9</v>
      </c>
      <c r="B32" s="438"/>
      <c r="C32" s="439"/>
      <c r="D32" s="417" t="s">
        <v>243</v>
      </c>
      <c r="E32" s="415"/>
      <c r="F32" s="415"/>
      <c r="G32" s="415"/>
      <c r="H32" s="415"/>
      <c r="I32" s="416"/>
      <c r="J32" s="29" t="s">
        <v>269</v>
      </c>
      <c r="K32" s="30">
        <v>0</v>
      </c>
      <c r="L32" s="134">
        <v>0</v>
      </c>
    </row>
    <row r="33" spans="1:12" ht="19.5" customHeight="1">
      <c r="A33" s="128" t="s">
        <v>220</v>
      </c>
      <c r="B33" s="431"/>
      <c r="C33" s="432"/>
      <c r="D33" s="402" t="s">
        <v>244</v>
      </c>
      <c r="E33" s="435"/>
      <c r="F33" s="435"/>
      <c r="G33" s="435"/>
      <c r="H33" s="435"/>
      <c r="I33" s="436"/>
      <c r="J33" s="29" t="s">
        <v>270</v>
      </c>
      <c r="K33" s="30">
        <v>0</v>
      </c>
      <c r="L33" s="134">
        <v>0</v>
      </c>
    </row>
    <row r="34" spans="1:12" ht="19.5" customHeight="1">
      <c r="A34" s="437" t="s">
        <v>223</v>
      </c>
      <c r="B34" s="438"/>
      <c r="C34" s="439"/>
      <c r="D34" s="417" t="s">
        <v>245</v>
      </c>
      <c r="E34" s="415"/>
      <c r="F34" s="415"/>
      <c r="G34" s="415"/>
      <c r="H34" s="415"/>
      <c r="I34" s="416"/>
      <c r="J34" s="29" t="s">
        <v>271</v>
      </c>
      <c r="K34" s="30">
        <v>0</v>
      </c>
      <c r="L34" s="134">
        <v>0</v>
      </c>
    </row>
    <row r="35" spans="1:12" ht="19.5" customHeight="1">
      <c r="A35" s="128" t="s">
        <v>5</v>
      </c>
      <c r="B35" s="431"/>
      <c r="C35" s="432"/>
      <c r="D35" s="402" t="s">
        <v>353</v>
      </c>
      <c r="E35" s="403"/>
      <c r="F35" s="403"/>
      <c r="G35" s="403"/>
      <c r="H35" s="403"/>
      <c r="I35" s="404"/>
      <c r="J35" s="29" t="s">
        <v>272</v>
      </c>
      <c r="K35" s="30">
        <v>0</v>
      </c>
      <c r="L35" s="134">
        <v>0</v>
      </c>
    </row>
    <row r="36" spans="1:12" ht="19.5" customHeight="1">
      <c r="A36" s="443" t="s">
        <v>224</v>
      </c>
      <c r="B36" s="444"/>
      <c r="C36" s="445"/>
      <c r="D36" s="440" t="s">
        <v>246</v>
      </c>
      <c r="E36" s="441"/>
      <c r="F36" s="441"/>
      <c r="G36" s="441"/>
      <c r="H36" s="441"/>
      <c r="I36" s="442"/>
      <c r="J36" s="288" t="s">
        <v>273</v>
      </c>
      <c r="K36" s="284">
        <f>K24-K25-K26+K27-K28-K29+K30-K31+K32-K33-K34+K35</f>
        <v>0</v>
      </c>
      <c r="L36" s="286">
        <f>L24-L25-L26+L27-L28-L29+L30-L31+L32-L33-L34+L35</f>
        <v>0</v>
      </c>
    </row>
    <row r="37" spans="1:12" ht="19.5" customHeight="1" thickBot="1">
      <c r="A37" s="446"/>
      <c r="B37" s="447"/>
      <c r="C37" s="448"/>
      <c r="D37" s="452" t="s">
        <v>247</v>
      </c>
      <c r="E37" s="453"/>
      <c r="F37" s="453"/>
      <c r="G37" s="453"/>
      <c r="H37" s="453"/>
      <c r="I37" s="454"/>
      <c r="J37" s="449"/>
      <c r="K37" s="450"/>
      <c r="L37" s="451"/>
    </row>
    <row r="38" spans="1:12" ht="12.75">
      <c r="A38" s="375" t="s">
        <v>332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  <row r="39" spans="1:12" ht="12.75">
      <c r="A39" s="153">
        <v>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</row>
    <row r="40" spans="1:1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25"/>
      <c r="L40" s="25"/>
    </row>
    <row r="41" spans="1:1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25"/>
      <c r="L41" s="25"/>
    </row>
    <row r="42" spans="1:12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25"/>
      <c r="L42" s="25"/>
    </row>
    <row r="43" spans="1:12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25"/>
      <c r="L43" s="25"/>
    </row>
    <row r="44" spans="1:12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25"/>
      <c r="L44" s="25"/>
    </row>
    <row r="45" spans="1:12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25"/>
      <c r="L45" s="25"/>
    </row>
    <row r="46" spans="1:1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25"/>
      <c r="L46" s="25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25"/>
      <c r="L47" s="25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25"/>
      <c r="L48" s="25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25"/>
      <c r="L49" s="25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25"/>
      <c r="L50" s="25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25"/>
      <c r="L51" s="25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25"/>
      <c r="L52" s="25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25"/>
      <c r="L53" s="25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25"/>
      <c r="L54" s="25"/>
    </row>
    <row r="55" spans="1:1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25"/>
      <c r="L55" s="25"/>
    </row>
    <row r="56" spans="1:1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25"/>
      <c r="L56" s="25"/>
    </row>
    <row r="57" spans="1:12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5"/>
      <c r="L57" s="25"/>
    </row>
    <row r="58" spans="1:1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25"/>
      <c r="L58" s="25"/>
    </row>
    <row r="59" spans="1:1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25"/>
      <c r="L59" s="25"/>
    </row>
    <row r="60" spans="1:1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25"/>
      <c r="L60" s="25"/>
    </row>
    <row r="61" spans="1:1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25"/>
      <c r="L61" s="25"/>
    </row>
    <row r="62" spans="1:1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25"/>
      <c r="L62" s="25"/>
    </row>
    <row r="63" spans="1:12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25"/>
      <c r="L63" s="25"/>
    </row>
    <row r="64" spans="1:12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25"/>
      <c r="L64" s="25"/>
    </row>
    <row r="65" spans="1:12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25"/>
      <c r="L65" s="25"/>
    </row>
    <row r="66" spans="1:12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25"/>
      <c r="L66" s="25"/>
    </row>
    <row r="67" spans="1:12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25"/>
      <c r="L67" s="25"/>
    </row>
    <row r="68" spans="1:12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25"/>
      <c r="L68" s="25"/>
    </row>
    <row r="69" spans="1:12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25"/>
      <c r="L69" s="25"/>
    </row>
    <row r="70" spans="1:12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25"/>
      <c r="L70" s="25"/>
    </row>
    <row r="71" spans="1:12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25"/>
      <c r="L71" s="25"/>
    </row>
    <row r="72" spans="1:12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25"/>
      <c r="L72" s="25"/>
    </row>
    <row r="73" spans="1:12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25"/>
      <c r="L73" s="25"/>
    </row>
    <row r="74" spans="1:12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25"/>
      <c r="L74" s="25"/>
    </row>
    <row r="75" spans="1:12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25"/>
      <c r="L75" s="25"/>
    </row>
    <row r="76" spans="1:12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25"/>
      <c r="L76" s="25"/>
    </row>
    <row r="77" spans="1:1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25"/>
      <c r="L77" s="25"/>
    </row>
    <row r="78" spans="1:12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25"/>
      <c r="L78" s="25"/>
    </row>
    <row r="79" spans="1:12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25"/>
      <c r="L79" s="25"/>
    </row>
    <row r="80" spans="1:12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25"/>
      <c r="L80" s="25"/>
    </row>
    <row r="81" spans="1:12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25"/>
      <c r="L81" s="25"/>
    </row>
    <row r="82" spans="1:12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25"/>
      <c r="L82" s="25"/>
    </row>
    <row r="83" spans="1:12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25"/>
      <c r="L83" s="25"/>
    </row>
    <row r="84" spans="1:12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25"/>
      <c r="L84" s="25"/>
    </row>
    <row r="85" spans="1:12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25"/>
      <c r="L85" s="25"/>
    </row>
    <row r="86" spans="1:12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25"/>
      <c r="L86" s="25"/>
    </row>
    <row r="87" spans="1:12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25"/>
      <c r="L87" s="25"/>
    </row>
    <row r="88" spans="1:12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25"/>
      <c r="L88" s="25"/>
    </row>
    <row r="89" spans="1:12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25"/>
      <c r="L89" s="25"/>
    </row>
    <row r="90" spans="1:12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25"/>
      <c r="L90" s="25"/>
    </row>
    <row r="91" spans="1:12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25"/>
      <c r="L91" s="25"/>
    </row>
    <row r="92" spans="1:12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25"/>
      <c r="L92" s="25"/>
    </row>
    <row r="93" spans="1:12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25"/>
      <c r="L93" s="25"/>
    </row>
    <row r="94" spans="1:12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25"/>
      <c r="L94" s="25"/>
    </row>
    <row r="95" spans="1:1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25"/>
      <c r="L95" s="25"/>
    </row>
    <row r="96" spans="1:12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25"/>
      <c r="L96" s="25"/>
    </row>
    <row r="97" spans="1:12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25"/>
      <c r="L97" s="25"/>
    </row>
    <row r="98" spans="1:12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25"/>
      <c r="L98" s="25"/>
    </row>
    <row r="99" spans="1:12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25"/>
      <c r="L99" s="25"/>
    </row>
    <row r="100" spans="1:12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25"/>
      <c r="L100" s="25"/>
    </row>
    <row r="101" spans="1:12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25"/>
      <c r="L101" s="25"/>
    </row>
    <row r="102" spans="1:12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25"/>
      <c r="L102" s="25"/>
    </row>
    <row r="103" spans="1:12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25"/>
      <c r="L103" s="25"/>
    </row>
    <row r="104" spans="1:12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25"/>
      <c r="L104" s="25"/>
    </row>
    <row r="105" spans="1:12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25"/>
      <c r="L105" s="25"/>
    </row>
    <row r="106" spans="1:12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25"/>
      <c r="L106" s="25"/>
    </row>
    <row r="107" spans="1:12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25"/>
      <c r="L107" s="25"/>
    </row>
    <row r="108" spans="1:12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25"/>
      <c r="L108" s="25"/>
    </row>
    <row r="109" spans="1:12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25"/>
      <c r="L109" s="25"/>
    </row>
    <row r="110" spans="1:12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25"/>
      <c r="L110" s="25"/>
    </row>
    <row r="111" spans="1:12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25"/>
      <c r="L111" s="25"/>
    </row>
    <row r="112" spans="1:12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25"/>
      <c r="L112" s="25"/>
    </row>
    <row r="113" spans="1:12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25"/>
      <c r="L113" s="25"/>
    </row>
    <row r="114" spans="1:12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25"/>
      <c r="L114" s="25"/>
    </row>
    <row r="115" spans="1:12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25"/>
      <c r="L115" s="25"/>
    </row>
    <row r="116" spans="1:12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25"/>
      <c r="L116" s="25"/>
    </row>
    <row r="117" spans="1:12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25"/>
      <c r="L117" s="25"/>
    </row>
    <row r="118" spans="1:12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25"/>
      <c r="L118" s="25"/>
    </row>
    <row r="119" spans="1:12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25"/>
      <c r="L119" s="25"/>
    </row>
    <row r="120" spans="1:12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25"/>
      <c r="L120" s="25"/>
    </row>
    <row r="121" spans="1:12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25"/>
      <c r="L121" s="25"/>
    </row>
    <row r="122" spans="1:12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25"/>
      <c r="L122" s="25"/>
    </row>
    <row r="123" spans="1:12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25"/>
      <c r="L123" s="25"/>
    </row>
    <row r="124" spans="1:12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25"/>
      <c r="L124" s="25"/>
    </row>
    <row r="125" spans="1:12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25"/>
      <c r="L125" s="25"/>
    </row>
    <row r="126" spans="1:12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25"/>
      <c r="L126" s="25"/>
    </row>
    <row r="127" spans="1:12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25"/>
      <c r="L127" s="25"/>
    </row>
    <row r="128" spans="1:12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25"/>
      <c r="L128" s="25"/>
    </row>
    <row r="129" spans="1:12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25"/>
      <c r="L129" s="25"/>
    </row>
    <row r="130" spans="1:12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25"/>
      <c r="L130" s="25"/>
    </row>
    <row r="131" spans="1:12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25"/>
      <c r="L131" s="25"/>
    </row>
    <row r="132" spans="1:12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25"/>
      <c r="L132" s="25"/>
    </row>
    <row r="133" spans="1:12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"/>
      <c r="L133" s="25"/>
    </row>
    <row r="134" spans="1:12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25"/>
      <c r="L134" s="25"/>
    </row>
    <row r="135" spans="1:12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25"/>
      <c r="L135" s="25"/>
    </row>
    <row r="136" spans="1:12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25"/>
      <c r="L136" s="25"/>
    </row>
    <row r="137" spans="1:12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25"/>
      <c r="L137" s="25"/>
    </row>
    <row r="138" spans="1:12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25"/>
      <c r="L138" s="25"/>
    </row>
    <row r="139" spans="1:12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25"/>
      <c r="L139" s="25"/>
    </row>
    <row r="140" spans="1:12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25"/>
      <c r="L140" s="25"/>
    </row>
    <row r="141" spans="1:12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25"/>
      <c r="L141" s="25"/>
    </row>
    <row r="142" spans="1:12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25"/>
      <c r="L142" s="25"/>
    </row>
    <row r="143" spans="1:12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25"/>
      <c r="L143" s="25"/>
    </row>
    <row r="144" spans="1:12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25"/>
      <c r="L144" s="25"/>
    </row>
    <row r="145" spans="1:12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25"/>
      <c r="L145" s="25"/>
    </row>
    <row r="146" spans="1:12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25"/>
      <c r="L146" s="25"/>
    </row>
    <row r="147" spans="1:12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25"/>
      <c r="L147" s="25"/>
    </row>
    <row r="148" spans="1:12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25"/>
      <c r="L148" s="25"/>
    </row>
    <row r="149" spans="1:12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25"/>
      <c r="L149" s="25"/>
    </row>
    <row r="150" spans="1:12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25"/>
      <c r="L150" s="25"/>
    </row>
    <row r="151" spans="1:12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25"/>
      <c r="L151" s="25"/>
    </row>
    <row r="152" spans="1:12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25"/>
      <c r="L152" s="25"/>
    </row>
    <row r="153" spans="1:12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25"/>
      <c r="L153" s="25"/>
    </row>
    <row r="154" spans="1:12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25"/>
      <c r="L154" s="25"/>
    </row>
    <row r="155" spans="1:12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25"/>
      <c r="L155" s="25"/>
    </row>
    <row r="156" spans="1:12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25"/>
      <c r="L156" s="25"/>
    </row>
    <row r="157" spans="1:12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25"/>
      <c r="L157" s="25"/>
    </row>
    <row r="158" spans="1:12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25"/>
      <c r="L158" s="25"/>
    </row>
    <row r="159" spans="1:12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25"/>
      <c r="L159" s="25"/>
    </row>
    <row r="160" spans="1:12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25"/>
      <c r="L160" s="25"/>
    </row>
    <row r="161" spans="1:12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25"/>
      <c r="L161" s="25"/>
    </row>
    <row r="162" spans="1:12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25"/>
      <c r="L162" s="25"/>
    </row>
    <row r="163" spans="1:12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25"/>
      <c r="L163" s="25"/>
    </row>
    <row r="164" spans="1:12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25"/>
      <c r="L164" s="25"/>
    </row>
    <row r="165" spans="1:12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25"/>
      <c r="L165" s="25"/>
    </row>
    <row r="166" spans="1:12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25"/>
      <c r="L166" s="25"/>
    </row>
    <row r="167" spans="1:12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25"/>
      <c r="L167" s="25"/>
    </row>
    <row r="168" spans="1:12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25"/>
      <c r="L168" s="25"/>
    </row>
    <row r="169" spans="1:12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25"/>
      <c r="L169" s="25"/>
    </row>
    <row r="170" spans="1:12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25"/>
      <c r="L170" s="25"/>
    </row>
    <row r="171" spans="1:12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25"/>
      <c r="L171" s="25"/>
    </row>
    <row r="172" spans="1:12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25"/>
      <c r="L172" s="25"/>
    </row>
    <row r="173" spans="1:12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25"/>
      <c r="L173" s="25"/>
    </row>
    <row r="174" spans="1:12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25"/>
      <c r="L174" s="25"/>
    </row>
    <row r="175" spans="1:12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25"/>
      <c r="L175" s="25"/>
    </row>
    <row r="176" spans="1:12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25"/>
      <c r="L176" s="25"/>
    </row>
    <row r="177" spans="1:12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25"/>
      <c r="L177" s="25"/>
    </row>
    <row r="178" spans="1:12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25"/>
      <c r="L178" s="25"/>
    </row>
    <row r="179" spans="1:12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25"/>
      <c r="L179" s="25"/>
    </row>
    <row r="180" spans="1:12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25"/>
      <c r="L180" s="25"/>
    </row>
    <row r="181" spans="1:12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25"/>
      <c r="L181" s="25"/>
    </row>
    <row r="182" spans="1:12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25"/>
      <c r="L182" s="25"/>
    </row>
    <row r="183" spans="1:12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25"/>
      <c r="L183" s="25"/>
    </row>
    <row r="184" spans="1:12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25"/>
      <c r="L184" s="25"/>
    </row>
    <row r="185" spans="1:12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25"/>
      <c r="L185" s="25"/>
    </row>
    <row r="186" spans="1:12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25"/>
      <c r="L186" s="25"/>
    </row>
    <row r="187" spans="1:12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25"/>
      <c r="L187" s="25"/>
    </row>
    <row r="188" spans="1:12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25"/>
      <c r="L188" s="25"/>
    </row>
    <row r="189" spans="1:12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25"/>
      <c r="L189" s="25"/>
    </row>
    <row r="190" spans="1:12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25"/>
      <c r="L190" s="25"/>
    </row>
    <row r="191" spans="1:12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25"/>
      <c r="L191" s="25"/>
    </row>
    <row r="192" spans="1:12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25"/>
      <c r="L192" s="25"/>
    </row>
    <row r="193" spans="1:12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25"/>
      <c r="L193" s="25"/>
    </row>
    <row r="194" spans="1:12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25"/>
      <c r="L194" s="25"/>
    </row>
    <row r="195" spans="1:12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25"/>
      <c r="L195" s="25"/>
    </row>
    <row r="196" spans="1:12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25"/>
      <c r="L196" s="25"/>
    </row>
    <row r="197" spans="1:12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25"/>
      <c r="L197" s="25"/>
    </row>
    <row r="198" spans="1:12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25"/>
      <c r="L198" s="25"/>
    </row>
    <row r="199" spans="1:12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25"/>
      <c r="L199" s="25"/>
    </row>
    <row r="200" spans="1:12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25"/>
      <c r="L200" s="25"/>
    </row>
    <row r="201" spans="1:12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25"/>
      <c r="L201" s="25"/>
    </row>
    <row r="202" spans="1:12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25"/>
      <c r="L202" s="25"/>
    </row>
    <row r="203" spans="1:12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25"/>
      <c r="L203" s="25"/>
    </row>
    <row r="204" spans="1:12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25"/>
      <c r="L204" s="25"/>
    </row>
    <row r="205" spans="1:12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25"/>
      <c r="L205" s="25"/>
    </row>
    <row r="206" spans="1:12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25"/>
      <c r="L206" s="25"/>
    </row>
    <row r="207" spans="1:12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25"/>
      <c r="L207" s="25"/>
    </row>
    <row r="208" spans="1:12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25"/>
      <c r="L208" s="25"/>
    </row>
    <row r="209" spans="1:12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25"/>
      <c r="L209" s="25"/>
    </row>
    <row r="210" spans="1:12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25"/>
      <c r="L210" s="25"/>
    </row>
    <row r="211" spans="1:12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25"/>
      <c r="L211" s="25"/>
    </row>
    <row r="212" spans="1:12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25"/>
      <c r="L212" s="25"/>
    </row>
    <row r="213" spans="1:12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25"/>
      <c r="L213" s="25"/>
    </row>
    <row r="214" spans="1:12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25"/>
      <c r="L214" s="25"/>
    </row>
    <row r="215" spans="1:12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25"/>
      <c r="L215" s="25"/>
    </row>
    <row r="216" spans="1:12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25"/>
      <c r="L216" s="25"/>
    </row>
    <row r="217" spans="1:12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25"/>
      <c r="L217" s="25"/>
    </row>
    <row r="218" spans="1:12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25"/>
      <c r="L218" s="25"/>
    </row>
    <row r="219" spans="1:12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25"/>
      <c r="L219" s="25"/>
    </row>
    <row r="220" spans="1:12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25"/>
      <c r="L220" s="25"/>
    </row>
    <row r="221" spans="1:12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25"/>
      <c r="L221" s="25"/>
    </row>
    <row r="222" spans="1:12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25"/>
      <c r="L222" s="25"/>
    </row>
    <row r="223" spans="1:12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25"/>
      <c r="L223" s="25"/>
    </row>
    <row r="224" spans="1:12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25"/>
      <c r="L224" s="25"/>
    </row>
    <row r="225" spans="1:12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25"/>
      <c r="L225" s="25"/>
    </row>
    <row r="226" spans="1:12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25"/>
      <c r="L226" s="25"/>
    </row>
    <row r="227" spans="1:12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25"/>
      <c r="L227" s="25"/>
    </row>
    <row r="228" spans="1:12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25"/>
      <c r="L228" s="25"/>
    </row>
    <row r="229" spans="1:12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25"/>
      <c r="L229" s="25"/>
    </row>
    <row r="230" spans="1:12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25"/>
      <c r="L230" s="25"/>
    </row>
    <row r="231" spans="1:12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25"/>
      <c r="L231" s="25"/>
    </row>
    <row r="232" spans="1:12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25"/>
      <c r="L232" s="25"/>
    </row>
    <row r="233" spans="1:12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25"/>
      <c r="L233" s="25"/>
    </row>
    <row r="234" spans="1:12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25"/>
      <c r="L234" s="25"/>
    </row>
    <row r="235" spans="1:12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25"/>
      <c r="L235" s="25"/>
    </row>
    <row r="236" spans="1:12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25"/>
      <c r="L236" s="25"/>
    </row>
    <row r="237" spans="1:12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25"/>
      <c r="L237" s="25"/>
    </row>
    <row r="238" spans="1:12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25"/>
      <c r="L238" s="25"/>
    </row>
    <row r="239" spans="1:12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25"/>
      <c r="L239" s="25"/>
    </row>
    <row r="240" spans="1:12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25"/>
      <c r="L240" s="25"/>
    </row>
    <row r="241" spans="1:12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25"/>
      <c r="L241" s="25"/>
    </row>
    <row r="242" spans="1:12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25"/>
      <c r="L242" s="25"/>
    </row>
    <row r="243" spans="1:12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25"/>
      <c r="L243" s="25"/>
    </row>
    <row r="244" spans="1:12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25"/>
      <c r="L244" s="25"/>
    </row>
    <row r="245" spans="1:12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25"/>
      <c r="L245" s="25"/>
    </row>
    <row r="246" spans="1:12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25"/>
      <c r="L246" s="25"/>
    </row>
    <row r="247" spans="1:12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25"/>
      <c r="L247" s="25"/>
    </row>
    <row r="248" spans="1:12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25"/>
      <c r="L248" s="25"/>
    </row>
    <row r="249" spans="1:12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25"/>
      <c r="L249" s="25"/>
    </row>
    <row r="250" spans="1:12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25"/>
      <c r="L250" s="25"/>
    </row>
    <row r="251" spans="1:12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25"/>
      <c r="L251" s="25"/>
    </row>
    <row r="252" spans="1:12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25"/>
      <c r="L252" s="25"/>
    </row>
    <row r="253" spans="1:12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25"/>
      <c r="L253" s="25"/>
    </row>
    <row r="254" spans="1:12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25"/>
      <c r="L254" s="25"/>
    </row>
    <row r="255" spans="1:12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25"/>
      <c r="L255" s="25"/>
    </row>
    <row r="256" spans="1:12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25"/>
      <c r="L256" s="25"/>
    </row>
    <row r="257" spans="1:12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25"/>
      <c r="L257" s="25"/>
    </row>
    <row r="258" spans="1:12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25"/>
      <c r="L258" s="25"/>
    </row>
    <row r="259" spans="1:12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25"/>
      <c r="L259" s="25"/>
    </row>
  </sheetData>
  <sheetProtection password="EF65" sheet="1" objects="1" scenarios="1"/>
  <mergeCells count="74">
    <mergeCell ref="J36:J37"/>
    <mergeCell ref="K36:K37"/>
    <mergeCell ref="L36:L37"/>
    <mergeCell ref="D37:I37"/>
    <mergeCell ref="A36:C37"/>
    <mergeCell ref="B28:C28"/>
    <mergeCell ref="B29:C29"/>
    <mergeCell ref="B31:C31"/>
    <mergeCell ref="B33:C33"/>
    <mergeCell ref="B35:C35"/>
    <mergeCell ref="A30:C30"/>
    <mergeCell ref="A32:C32"/>
    <mergeCell ref="A34:C34"/>
    <mergeCell ref="D33:I33"/>
    <mergeCell ref="D34:I34"/>
    <mergeCell ref="D35:I35"/>
    <mergeCell ref="D36:I36"/>
    <mergeCell ref="D29:I29"/>
    <mergeCell ref="D30:I30"/>
    <mergeCell ref="D31:I31"/>
    <mergeCell ref="D32:I32"/>
    <mergeCell ref="B26:C26"/>
    <mergeCell ref="D26:I26"/>
    <mergeCell ref="D27:I27"/>
    <mergeCell ref="D28:I28"/>
    <mergeCell ref="A27:C27"/>
    <mergeCell ref="A24:C24"/>
    <mergeCell ref="D24:I24"/>
    <mergeCell ref="B25:C25"/>
    <mergeCell ref="D25:I25"/>
    <mergeCell ref="B21:C21"/>
    <mergeCell ref="D21:I21"/>
    <mergeCell ref="B22:B23"/>
    <mergeCell ref="D22:I22"/>
    <mergeCell ref="D23:I23"/>
    <mergeCell ref="D18:I18"/>
    <mergeCell ref="A19:B20"/>
    <mergeCell ref="D19:I19"/>
    <mergeCell ref="D20:I20"/>
    <mergeCell ref="D15:I15"/>
    <mergeCell ref="A16:C16"/>
    <mergeCell ref="D16:I16"/>
    <mergeCell ref="A17:C17"/>
    <mergeCell ref="D17:I17"/>
    <mergeCell ref="A38:L38"/>
    <mergeCell ref="A39:L39"/>
    <mergeCell ref="A11:C11"/>
    <mergeCell ref="D11:I11"/>
    <mergeCell ref="K11:L11"/>
    <mergeCell ref="A12:C13"/>
    <mergeCell ref="D12:I13"/>
    <mergeCell ref="A14:C14"/>
    <mergeCell ref="D14:I14"/>
    <mergeCell ref="B15:C15"/>
    <mergeCell ref="K7:L7"/>
    <mergeCell ref="A8:D10"/>
    <mergeCell ref="E8:I10"/>
    <mergeCell ref="K8:L8"/>
    <mergeCell ref="K9:L10"/>
    <mergeCell ref="K4:L4"/>
    <mergeCell ref="E5:I5"/>
    <mergeCell ref="K5:L5"/>
    <mergeCell ref="K6:L6"/>
    <mergeCell ref="E4:I4"/>
    <mergeCell ref="K1:L1"/>
    <mergeCell ref="E2:I2"/>
    <mergeCell ref="K2:L2"/>
    <mergeCell ref="A3:D3"/>
    <mergeCell ref="E3:I3"/>
    <mergeCell ref="K3:L3"/>
    <mergeCell ref="A1:D2"/>
    <mergeCell ref="E1:I1"/>
    <mergeCell ref="J1:J10"/>
    <mergeCell ref="A4:D7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9"/>
  <sheetViews>
    <sheetView showOutlineSymbols="0" workbookViewId="0" topLeftCell="A1">
      <selection activeCell="G5" sqref="G5"/>
    </sheetView>
  </sheetViews>
  <sheetFormatPr defaultColWidth="9.140625" defaultRowHeight="12.75"/>
  <cols>
    <col min="1" max="3" width="2.7109375" style="2" customWidth="1"/>
    <col min="4" max="4" width="35.7109375" style="2" customWidth="1"/>
    <col min="5" max="5" width="21.7109375" style="4" customWidth="1"/>
    <col min="6" max="6" width="5.7109375" style="2" customWidth="1"/>
    <col min="7" max="8" width="13.7109375" style="2" customWidth="1"/>
    <col min="9" max="47" width="9.140625" style="50" customWidth="1"/>
    <col min="48" max="16384" width="9.140625" style="3" customWidth="1"/>
  </cols>
  <sheetData>
    <row r="1" spans="1:8" ht="15" customHeight="1" thickBot="1">
      <c r="A1" s="260"/>
      <c r="B1" s="326"/>
      <c r="C1" s="326"/>
      <c r="D1" s="326"/>
      <c r="E1" s="326"/>
      <c r="F1" s="326"/>
      <c r="G1" s="326"/>
      <c r="H1" s="326"/>
    </row>
    <row r="2" spans="1:8" ht="15" customHeight="1">
      <c r="A2" s="476" t="s">
        <v>354</v>
      </c>
      <c r="B2" s="477"/>
      <c r="C2" s="478"/>
      <c r="D2" s="479" t="s">
        <v>248</v>
      </c>
      <c r="E2" s="480"/>
      <c r="F2" s="65" t="s">
        <v>250</v>
      </c>
      <c r="G2" s="481" t="s">
        <v>352</v>
      </c>
      <c r="H2" s="482"/>
    </row>
    <row r="3" spans="1:8" ht="15" customHeight="1">
      <c r="A3" s="241" t="s">
        <v>4</v>
      </c>
      <c r="B3" s="483"/>
      <c r="C3" s="484"/>
      <c r="D3" s="488" t="s">
        <v>249</v>
      </c>
      <c r="E3" s="484"/>
      <c r="F3" s="67" t="s">
        <v>251</v>
      </c>
      <c r="G3" s="124" t="s">
        <v>274</v>
      </c>
      <c r="H3" s="125" t="s">
        <v>275</v>
      </c>
    </row>
    <row r="4" spans="1:8" ht="15" customHeight="1" thickBot="1">
      <c r="A4" s="485"/>
      <c r="B4" s="486"/>
      <c r="C4" s="487"/>
      <c r="D4" s="489"/>
      <c r="E4" s="487"/>
      <c r="F4" s="126" t="s">
        <v>24</v>
      </c>
      <c r="G4" s="127">
        <v>1</v>
      </c>
      <c r="H4" s="70">
        <v>2</v>
      </c>
    </row>
    <row r="5" spans="1:9" ht="19.5" customHeight="1">
      <c r="A5" s="496" t="s">
        <v>284</v>
      </c>
      <c r="B5" s="497"/>
      <c r="C5" s="498"/>
      <c r="D5" s="492" t="s">
        <v>291</v>
      </c>
      <c r="E5" s="493"/>
      <c r="F5" s="27" t="s">
        <v>310</v>
      </c>
      <c r="G5" s="132">
        <v>0</v>
      </c>
      <c r="H5" s="133">
        <v>0</v>
      </c>
      <c r="I5" s="51"/>
    </row>
    <row r="6" spans="1:9" ht="19.5" customHeight="1">
      <c r="A6" s="128" t="s">
        <v>276</v>
      </c>
      <c r="B6" s="400"/>
      <c r="C6" s="401"/>
      <c r="D6" s="494" t="s">
        <v>292</v>
      </c>
      <c r="E6" s="495"/>
      <c r="F6" s="29" t="s">
        <v>311</v>
      </c>
      <c r="G6" s="30">
        <v>0</v>
      </c>
      <c r="H6" s="134">
        <v>0</v>
      </c>
      <c r="I6" s="51"/>
    </row>
    <row r="7" spans="1:9" ht="19.5" customHeight="1">
      <c r="A7" s="437" t="s">
        <v>285</v>
      </c>
      <c r="B7" s="438"/>
      <c r="C7" s="439"/>
      <c r="D7" s="490" t="s">
        <v>293</v>
      </c>
      <c r="E7" s="491"/>
      <c r="F7" s="29" t="s">
        <v>312</v>
      </c>
      <c r="G7" s="30">
        <v>0</v>
      </c>
      <c r="H7" s="134">
        <v>0</v>
      </c>
      <c r="I7" s="51"/>
    </row>
    <row r="8" spans="1:9" ht="19.5" customHeight="1">
      <c r="A8" s="128" t="s">
        <v>277</v>
      </c>
      <c r="B8" s="400"/>
      <c r="C8" s="401"/>
      <c r="D8" s="499" t="s">
        <v>294</v>
      </c>
      <c r="E8" s="500"/>
      <c r="F8" s="29" t="s">
        <v>313</v>
      </c>
      <c r="G8" s="30">
        <v>0</v>
      </c>
      <c r="H8" s="134">
        <v>0</v>
      </c>
      <c r="I8" s="51"/>
    </row>
    <row r="9" spans="1:9" ht="19.5" customHeight="1">
      <c r="A9" s="437" t="s">
        <v>286</v>
      </c>
      <c r="B9" s="438"/>
      <c r="C9" s="439"/>
      <c r="D9" s="490" t="s">
        <v>295</v>
      </c>
      <c r="E9" s="491"/>
      <c r="F9" s="29" t="s">
        <v>314</v>
      </c>
      <c r="G9" s="30">
        <v>0</v>
      </c>
      <c r="H9" s="134">
        <v>0</v>
      </c>
      <c r="I9" s="51"/>
    </row>
    <row r="10" spans="1:9" ht="19.5" customHeight="1">
      <c r="A10" s="128" t="s">
        <v>278</v>
      </c>
      <c r="B10" s="400"/>
      <c r="C10" s="401"/>
      <c r="D10" s="499" t="s">
        <v>296</v>
      </c>
      <c r="E10" s="500"/>
      <c r="F10" s="29" t="s">
        <v>315</v>
      </c>
      <c r="G10" s="30">
        <v>0</v>
      </c>
      <c r="H10" s="134">
        <v>0</v>
      </c>
      <c r="I10" s="51"/>
    </row>
    <row r="11" spans="1:9" ht="19.5" customHeight="1">
      <c r="A11" s="437" t="s">
        <v>287</v>
      </c>
      <c r="B11" s="438"/>
      <c r="C11" s="439"/>
      <c r="D11" s="490" t="s">
        <v>297</v>
      </c>
      <c r="E11" s="501"/>
      <c r="F11" s="29" t="s">
        <v>316</v>
      </c>
      <c r="G11" s="30">
        <v>0</v>
      </c>
      <c r="H11" s="134">
        <v>0</v>
      </c>
      <c r="I11" s="51"/>
    </row>
    <row r="12" spans="1:9" ht="19.5" customHeight="1">
      <c r="A12" s="128" t="s">
        <v>279</v>
      </c>
      <c r="B12" s="400"/>
      <c r="C12" s="401"/>
      <c r="D12" s="499" t="s">
        <v>298</v>
      </c>
      <c r="E12" s="502"/>
      <c r="F12" s="29" t="s">
        <v>317</v>
      </c>
      <c r="G12" s="30">
        <v>0</v>
      </c>
      <c r="H12" s="134">
        <v>0</v>
      </c>
      <c r="I12" s="51"/>
    </row>
    <row r="13" spans="1:9" ht="19.5" customHeight="1">
      <c r="A13" s="443" t="s">
        <v>224</v>
      </c>
      <c r="B13" s="444"/>
      <c r="C13" s="445"/>
      <c r="D13" s="503" t="s">
        <v>299</v>
      </c>
      <c r="E13" s="504"/>
      <c r="F13" s="288" t="s">
        <v>318</v>
      </c>
      <c r="G13" s="284">
        <f>G5-G6+G7-G8+G9-G10-G11+G12</f>
        <v>0</v>
      </c>
      <c r="H13" s="286">
        <f>H5-H6+H7-H8+H9-H10-H11+H12</f>
        <v>0</v>
      </c>
      <c r="I13" s="51"/>
    </row>
    <row r="14" spans="1:9" ht="19.5" customHeight="1">
      <c r="A14" s="525"/>
      <c r="B14" s="526"/>
      <c r="C14" s="527"/>
      <c r="D14" s="507" t="s">
        <v>300</v>
      </c>
      <c r="E14" s="508"/>
      <c r="F14" s="524"/>
      <c r="G14" s="285"/>
      <c r="H14" s="287"/>
      <c r="I14" s="51"/>
    </row>
    <row r="15" spans="1:9" ht="19.5" customHeight="1">
      <c r="A15" s="129" t="s">
        <v>280</v>
      </c>
      <c r="B15" s="421"/>
      <c r="C15" s="422"/>
      <c r="D15" s="505" t="s">
        <v>301</v>
      </c>
      <c r="E15" s="506"/>
      <c r="F15" s="29" t="s">
        <v>319</v>
      </c>
      <c r="G15" s="44">
        <f>G16+G17</f>
        <v>0</v>
      </c>
      <c r="H15" s="135">
        <f>H16+H17</f>
        <v>0</v>
      </c>
      <c r="I15" s="51"/>
    </row>
    <row r="16" spans="1:9" ht="19.5" customHeight="1">
      <c r="A16" s="56" t="s">
        <v>280</v>
      </c>
      <c r="B16" s="483"/>
      <c r="C16" s="67">
        <v>1</v>
      </c>
      <c r="D16" s="499" t="s">
        <v>355</v>
      </c>
      <c r="E16" s="502"/>
      <c r="F16" s="29" t="s">
        <v>320</v>
      </c>
      <c r="G16" s="30">
        <v>0</v>
      </c>
      <c r="H16" s="134">
        <v>0</v>
      </c>
      <c r="I16" s="51"/>
    </row>
    <row r="17" spans="1:9" ht="19.5" customHeight="1">
      <c r="A17" s="130"/>
      <c r="B17" s="523"/>
      <c r="C17" s="131">
        <v>2</v>
      </c>
      <c r="D17" s="499" t="s">
        <v>356</v>
      </c>
      <c r="E17" s="502"/>
      <c r="F17" s="29" t="s">
        <v>321</v>
      </c>
      <c r="G17" s="30">
        <v>0</v>
      </c>
      <c r="H17" s="134">
        <v>0</v>
      </c>
      <c r="I17" s="51"/>
    </row>
    <row r="18" spans="1:9" ht="19.5" customHeight="1">
      <c r="A18" s="437"/>
      <c r="B18" s="518"/>
      <c r="C18" s="519"/>
      <c r="D18" s="509"/>
      <c r="E18" s="510"/>
      <c r="F18" s="29">
        <v>36</v>
      </c>
      <c r="G18" s="30">
        <v>0</v>
      </c>
      <c r="H18" s="134">
        <v>0</v>
      </c>
      <c r="I18" s="51"/>
    </row>
    <row r="19" spans="1:9" ht="19.5" customHeight="1">
      <c r="A19" s="520" t="s">
        <v>288</v>
      </c>
      <c r="B19" s="521"/>
      <c r="C19" s="522"/>
      <c r="D19" s="511" t="s">
        <v>302</v>
      </c>
      <c r="E19" s="512"/>
      <c r="F19" s="29" t="s">
        <v>322</v>
      </c>
      <c r="G19" s="44">
        <f>'V1'!K36+G13-G15</f>
        <v>0</v>
      </c>
      <c r="H19" s="135">
        <f>'V1'!L36+H13-H15</f>
        <v>0</v>
      </c>
      <c r="I19" s="51"/>
    </row>
    <row r="20" spans="1:9" ht="19.5" customHeight="1">
      <c r="A20" s="437" t="s">
        <v>289</v>
      </c>
      <c r="B20" s="438"/>
      <c r="C20" s="439"/>
      <c r="D20" s="490" t="s">
        <v>303</v>
      </c>
      <c r="E20" s="501"/>
      <c r="F20" s="29" t="s">
        <v>323</v>
      </c>
      <c r="G20" s="30">
        <v>0</v>
      </c>
      <c r="H20" s="134">
        <v>0</v>
      </c>
      <c r="I20" s="51"/>
    </row>
    <row r="21" spans="1:9" ht="19.5" customHeight="1">
      <c r="A21" s="128" t="s">
        <v>281</v>
      </c>
      <c r="B21" s="400"/>
      <c r="C21" s="401"/>
      <c r="D21" s="499" t="s">
        <v>304</v>
      </c>
      <c r="E21" s="502"/>
      <c r="F21" s="29" t="s">
        <v>324</v>
      </c>
      <c r="G21" s="30">
        <v>0</v>
      </c>
      <c r="H21" s="134">
        <v>0</v>
      </c>
      <c r="I21" s="51"/>
    </row>
    <row r="22" spans="1:9" ht="19.5" customHeight="1">
      <c r="A22" s="129" t="s">
        <v>282</v>
      </c>
      <c r="B22" s="421"/>
      <c r="C22" s="422"/>
      <c r="D22" s="505" t="s">
        <v>357</v>
      </c>
      <c r="E22" s="506"/>
      <c r="F22" s="29" t="s">
        <v>325</v>
      </c>
      <c r="G22" s="44">
        <f>G23+G24</f>
        <v>0</v>
      </c>
      <c r="H22" s="135">
        <f>H23+H24</f>
        <v>0</v>
      </c>
      <c r="I22" s="51"/>
    </row>
    <row r="23" spans="1:9" ht="19.5" customHeight="1">
      <c r="A23" s="56" t="s">
        <v>282</v>
      </c>
      <c r="B23" s="483"/>
      <c r="C23" s="67">
        <v>1</v>
      </c>
      <c r="D23" s="499" t="s">
        <v>355</v>
      </c>
      <c r="E23" s="502"/>
      <c r="F23" s="29" t="s">
        <v>326</v>
      </c>
      <c r="G23" s="30">
        <v>0</v>
      </c>
      <c r="H23" s="134">
        <v>0</v>
      </c>
      <c r="I23" s="51"/>
    </row>
    <row r="24" spans="1:9" ht="19.5" customHeight="1">
      <c r="A24" s="130"/>
      <c r="B24" s="523"/>
      <c r="C24" s="131">
        <v>2</v>
      </c>
      <c r="D24" s="499" t="s">
        <v>356</v>
      </c>
      <c r="E24" s="502"/>
      <c r="F24" s="29" t="s">
        <v>327</v>
      </c>
      <c r="G24" s="30">
        <v>0</v>
      </c>
      <c r="H24" s="134">
        <v>0</v>
      </c>
      <c r="I24" s="51"/>
    </row>
    <row r="25" spans="1:9" ht="19.5" customHeight="1">
      <c r="A25" s="520" t="s">
        <v>224</v>
      </c>
      <c r="B25" s="521"/>
      <c r="C25" s="522"/>
      <c r="D25" s="511" t="s">
        <v>305</v>
      </c>
      <c r="E25" s="512"/>
      <c r="F25" s="29" t="s">
        <v>328</v>
      </c>
      <c r="G25" s="44">
        <f>G20-G21-G22</f>
        <v>0</v>
      </c>
      <c r="H25" s="135">
        <f>H20-H21-H22</f>
        <v>0</v>
      </c>
      <c r="I25" s="51"/>
    </row>
    <row r="26" spans="1:9" ht="19.5" customHeight="1">
      <c r="A26" s="128" t="s">
        <v>283</v>
      </c>
      <c r="B26" s="400"/>
      <c r="C26" s="401"/>
      <c r="D26" s="499" t="s">
        <v>306</v>
      </c>
      <c r="E26" s="500"/>
      <c r="F26" s="29" t="s">
        <v>329</v>
      </c>
      <c r="G26" s="30">
        <v>0</v>
      </c>
      <c r="H26" s="134">
        <v>0</v>
      </c>
      <c r="I26" s="51"/>
    </row>
    <row r="27" spans="1:9" ht="19.5" customHeight="1">
      <c r="A27" s="520" t="s">
        <v>290</v>
      </c>
      <c r="B27" s="521"/>
      <c r="C27" s="522"/>
      <c r="D27" s="511" t="s">
        <v>307</v>
      </c>
      <c r="E27" s="512"/>
      <c r="F27" s="29" t="s">
        <v>330</v>
      </c>
      <c r="G27" s="44">
        <f>G19+G25-G26</f>
        <v>0</v>
      </c>
      <c r="H27" s="135">
        <f>H19+H25-H26</f>
        <v>0</v>
      </c>
      <c r="I27" s="51"/>
    </row>
    <row r="28" spans="1:9" ht="19.5" customHeight="1">
      <c r="A28" s="437"/>
      <c r="B28" s="518"/>
      <c r="C28" s="519"/>
      <c r="D28" s="511" t="s">
        <v>308</v>
      </c>
      <c r="E28" s="512"/>
      <c r="F28" s="29" t="s">
        <v>331</v>
      </c>
      <c r="G28" s="44">
        <f>'V1'!K36+G13+G20-G21</f>
        <v>0</v>
      </c>
      <c r="H28" s="135">
        <f>'V1'!L36+H13+H20-H21</f>
        <v>0</v>
      </c>
      <c r="I28" s="51"/>
    </row>
    <row r="29" spans="1:9" ht="19.5" customHeight="1" thickBot="1">
      <c r="A29" s="515"/>
      <c r="B29" s="516"/>
      <c r="C29" s="517"/>
      <c r="D29" s="513" t="s">
        <v>309</v>
      </c>
      <c r="E29" s="514"/>
      <c r="F29" s="11" t="s">
        <v>119</v>
      </c>
      <c r="G29" s="136">
        <f>SUM('V1'!K14:K36)+SUM(G5:G28)</f>
        <v>0</v>
      </c>
      <c r="H29" s="137">
        <f>SUM('V1'!L14:L36)+SUM(H5:H28)</f>
        <v>0</v>
      </c>
      <c r="I29" s="51"/>
    </row>
    <row r="30" spans="1:9" ht="13.5" thickBot="1">
      <c r="A30" s="474"/>
      <c r="B30" s="475"/>
      <c r="C30" s="475"/>
      <c r="D30" s="475"/>
      <c r="E30" s="475"/>
      <c r="F30" s="475"/>
      <c r="G30" s="475"/>
      <c r="H30" s="475"/>
      <c r="I30" s="51"/>
    </row>
    <row r="31" spans="1:9" ht="13.5" customHeight="1">
      <c r="A31" s="292" t="s">
        <v>345</v>
      </c>
      <c r="B31" s="457"/>
      <c r="C31" s="458"/>
      <c r="D31" s="301" t="s">
        <v>346</v>
      </c>
      <c r="E31" s="304" t="s">
        <v>347</v>
      </c>
      <c r="F31" s="467"/>
      <c r="G31" s="310" t="s">
        <v>348</v>
      </c>
      <c r="H31" s="472"/>
      <c r="I31" s="122"/>
    </row>
    <row r="32" spans="1:9" ht="13.5" customHeight="1">
      <c r="A32" s="459"/>
      <c r="B32" s="460"/>
      <c r="C32" s="461"/>
      <c r="D32" s="465"/>
      <c r="E32" s="468"/>
      <c r="F32" s="469"/>
      <c r="G32" s="468"/>
      <c r="H32" s="473"/>
      <c r="I32" s="122"/>
    </row>
    <row r="33" spans="1:9" ht="13.5" customHeight="1">
      <c r="A33" s="459"/>
      <c r="B33" s="460"/>
      <c r="C33" s="461"/>
      <c r="D33" s="465"/>
      <c r="E33" s="468"/>
      <c r="F33" s="469"/>
      <c r="G33" s="468"/>
      <c r="H33" s="473"/>
      <c r="I33" s="122"/>
    </row>
    <row r="34" spans="1:9" ht="13.5" customHeight="1">
      <c r="A34" s="459"/>
      <c r="B34" s="460"/>
      <c r="C34" s="461"/>
      <c r="D34" s="465"/>
      <c r="E34" s="468"/>
      <c r="F34" s="469"/>
      <c r="G34" s="468"/>
      <c r="H34" s="473"/>
      <c r="I34" s="122"/>
    </row>
    <row r="35" spans="1:9" ht="13.5" customHeight="1">
      <c r="A35" s="459"/>
      <c r="B35" s="460"/>
      <c r="C35" s="461"/>
      <c r="D35" s="465"/>
      <c r="E35" s="468"/>
      <c r="F35" s="469"/>
      <c r="G35" s="468"/>
      <c r="H35" s="473"/>
      <c r="I35" s="122"/>
    </row>
    <row r="36" spans="1:9" ht="13.5" customHeight="1">
      <c r="A36" s="459"/>
      <c r="B36" s="460"/>
      <c r="C36" s="461"/>
      <c r="D36" s="465"/>
      <c r="E36" s="468"/>
      <c r="F36" s="469"/>
      <c r="G36" s="468"/>
      <c r="H36" s="473"/>
      <c r="I36" s="122"/>
    </row>
    <row r="37" spans="1:9" ht="13.5" customHeight="1" thickBot="1">
      <c r="A37" s="462"/>
      <c r="B37" s="463"/>
      <c r="C37" s="464"/>
      <c r="D37" s="466"/>
      <c r="E37" s="470"/>
      <c r="F37" s="471"/>
      <c r="G37" s="84" t="s">
        <v>216</v>
      </c>
      <c r="H37" s="123"/>
      <c r="I37" s="122"/>
    </row>
    <row r="38" spans="1:8" ht="12.75">
      <c r="A38" s="290" t="s">
        <v>332</v>
      </c>
      <c r="B38" s="184"/>
      <c r="C38" s="184"/>
      <c r="D38" s="184"/>
      <c r="E38" s="184"/>
      <c r="F38" s="184"/>
      <c r="G38" s="184"/>
      <c r="H38" s="184"/>
    </row>
    <row r="39" spans="1:8" ht="12.75">
      <c r="A39" s="455">
        <v>2</v>
      </c>
      <c r="B39" s="456"/>
      <c r="C39" s="456"/>
      <c r="D39" s="456"/>
      <c r="E39" s="456"/>
      <c r="F39" s="456"/>
      <c r="G39" s="456"/>
      <c r="H39" s="456"/>
    </row>
    <row r="40" spans="1:8" ht="12.75">
      <c r="A40" s="51"/>
      <c r="B40" s="51"/>
      <c r="C40" s="51"/>
      <c r="D40" s="51"/>
      <c r="E40" s="122"/>
      <c r="F40" s="51"/>
      <c r="G40" s="51"/>
      <c r="H40" s="51"/>
    </row>
    <row r="41" spans="1:8" ht="12.75">
      <c r="A41" s="51"/>
      <c r="B41" s="51"/>
      <c r="C41" s="51"/>
      <c r="D41" s="51"/>
      <c r="E41" s="122"/>
      <c r="F41" s="51"/>
      <c r="G41" s="51"/>
      <c r="H41" s="51"/>
    </row>
    <row r="42" spans="1:8" ht="12.75">
      <c r="A42" s="51"/>
      <c r="B42" s="51"/>
      <c r="C42" s="51"/>
      <c r="D42" s="51"/>
      <c r="E42" s="122"/>
      <c r="F42" s="51"/>
      <c r="G42" s="51"/>
      <c r="H42" s="51"/>
    </row>
    <row r="43" spans="1:8" ht="12.75">
      <c r="A43" s="51"/>
      <c r="B43" s="51"/>
      <c r="C43" s="51"/>
      <c r="D43" s="51"/>
      <c r="E43" s="122"/>
      <c r="F43" s="51"/>
      <c r="G43" s="51"/>
      <c r="H43" s="51"/>
    </row>
    <row r="44" spans="1:8" ht="12.75">
      <c r="A44" s="51"/>
      <c r="B44" s="51"/>
      <c r="C44" s="51"/>
      <c r="D44" s="51"/>
      <c r="E44" s="122"/>
      <c r="F44" s="51"/>
      <c r="G44" s="51"/>
      <c r="H44" s="51"/>
    </row>
    <row r="45" spans="1:8" ht="12.75">
      <c r="A45" s="51"/>
      <c r="B45" s="51"/>
      <c r="C45" s="51"/>
      <c r="D45" s="51"/>
      <c r="E45" s="122"/>
      <c r="F45" s="51"/>
      <c r="G45" s="51"/>
      <c r="H45" s="51"/>
    </row>
    <row r="46" spans="1:8" ht="12.75">
      <c r="A46" s="51"/>
      <c r="B46" s="51"/>
      <c r="C46" s="51"/>
      <c r="D46" s="51"/>
      <c r="E46" s="122"/>
      <c r="F46" s="51"/>
      <c r="G46" s="51"/>
      <c r="H46" s="51"/>
    </row>
    <row r="47" spans="1:8" ht="12.75">
      <c r="A47" s="51"/>
      <c r="B47" s="51"/>
      <c r="C47" s="51"/>
      <c r="D47" s="51"/>
      <c r="E47" s="122"/>
      <c r="F47" s="51"/>
      <c r="G47" s="51"/>
      <c r="H47" s="51"/>
    </row>
    <row r="48" spans="1:8" ht="12.75">
      <c r="A48" s="51"/>
      <c r="B48" s="51"/>
      <c r="C48" s="51"/>
      <c r="D48" s="51"/>
      <c r="E48" s="122"/>
      <c r="F48" s="51"/>
      <c r="G48" s="51"/>
      <c r="H48" s="51"/>
    </row>
    <row r="49" spans="1:8" ht="12.75">
      <c r="A49" s="51"/>
      <c r="B49" s="51"/>
      <c r="C49" s="51"/>
      <c r="D49" s="51"/>
      <c r="E49" s="122"/>
      <c r="F49" s="51"/>
      <c r="G49" s="51"/>
      <c r="H49" s="51"/>
    </row>
    <row r="50" spans="1:8" ht="12.75">
      <c r="A50" s="51"/>
      <c r="B50" s="51"/>
      <c r="C50" s="51"/>
      <c r="D50" s="51"/>
      <c r="E50" s="122"/>
      <c r="F50" s="51"/>
      <c r="G50" s="51"/>
      <c r="H50" s="51"/>
    </row>
    <row r="51" spans="1:8" ht="12.75">
      <c r="A51" s="51"/>
      <c r="B51" s="51"/>
      <c r="C51" s="51"/>
      <c r="D51" s="51"/>
      <c r="E51" s="122"/>
      <c r="F51" s="51"/>
      <c r="G51" s="51"/>
      <c r="H51" s="51"/>
    </row>
    <row r="52" spans="1:8" ht="12.75">
      <c r="A52" s="51"/>
      <c r="B52" s="51"/>
      <c r="C52" s="51"/>
      <c r="D52" s="51"/>
      <c r="E52" s="122"/>
      <c r="F52" s="51"/>
      <c r="G52" s="51"/>
      <c r="H52" s="51"/>
    </row>
    <row r="53" spans="1:8" ht="12.75">
      <c r="A53" s="51"/>
      <c r="B53" s="51"/>
      <c r="C53" s="51"/>
      <c r="D53" s="51"/>
      <c r="E53" s="122"/>
      <c r="F53" s="51"/>
      <c r="G53" s="51"/>
      <c r="H53" s="51"/>
    </row>
    <row r="54" spans="1:8" ht="12.75">
      <c r="A54" s="51"/>
      <c r="B54" s="51"/>
      <c r="C54" s="51"/>
      <c r="D54" s="51"/>
      <c r="E54" s="122"/>
      <c r="F54" s="51"/>
      <c r="G54" s="51"/>
      <c r="H54" s="51"/>
    </row>
    <row r="55" spans="1:8" ht="12.75">
      <c r="A55" s="51"/>
      <c r="B55" s="51"/>
      <c r="C55" s="51"/>
      <c r="D55" s="51"/>
      <c r="E55" s="122"/>
      <c r="F55" s="51"/>
      <c r="G55" s="51"/>
      <c r="H55" s="51"/>
    </row>
    <row r="56" spans="1:8" ht="12.75">
      <c r="A56" s="51"/>
      <c r="B56" s="51"/>
      <c r="C56" s="51"/>
      <c r="D56" s="51"/>
      <c r="E56" s="122"/>
      <c r="F56" s="51"/>
      <c r="G56" s="51"/>
      <c r="H56" s="51"/>
    </row>
    <row r="57" spans="1:8" ht="12.75">
      <c r="A57" s="51"/>
      <c r="B57" s="51"/>
      <c r="C57" s="51"/>
      <c r="D57" s="51"/>
      <c r="E57" s="122"/>
      <c r="F57" s="51"/>
      <c r="G57" s="51"/>
      <c r="H57" s="51"/>
    </row>
    <row r="58" spans="1:8" ht="12.75">
      <c r="A58" s="51"/>
      <c r="B58" s="51"/>
      <c r="C58" s="51"/>
      <c r="D58" s="51"/>
      <c r="E58" s="122"/>
      <c r="F58" s="51"/>
      <c r="G58" s="51"/>
      <c r="H58" s="51"/>
    </row>
    <row r="59" spans="1:8" ht="12.75">
      <c r="A59" s="51"/>
      <c r="B59" s="51"/>
      <c r="C59" s="51"/>
      <c r="D59" s="51"/>
      <c r="E59" s="122"/>
      <c r="F59" s="51"/>
      <c r="G59" s="51"/>
      <c r="H59" s="51"/>
    </row>
    <row r="60" spans="1:8" ht="12.75">
      <c r="A60" s="51"/>
      <c r="B60" s="51"/>
      <c r="C60" s="51"/>
      <c r="D60" s="51"/>
      <c r="E60" s="122"/>
      <c r="F60" s="51"/>
      <c r="G60" s="51"/>
      <c r="H60" s="51"/>
    </row>
    <row r="61" spans="1:8" ht="12.75">
      <c r="A61" s="51"/>
      <c r="B61" s="51"/>
      <c r="C61" s="51"/>
      <c r="D61" s="51"/>
      <c r="E61" s="122"/>
      <c r="F61" s="51"/>
      <c r="G61" s="51"/>
      <c r="H61" s="51"/>
    </row>
    <row r="62" spans="1:8" ht="12.75">
      <c r="A62" s="51"/>
      <c r="B62" s="51"/>
      <c r="C62" s="51"/>
      <c r="D62" s="51"/>
      <c r="E62" s="122"/>
      <c r="F62" s="51"/>
      <c r="G62" s="51"/>
      <c r="H62" s="51"/>
    </row>
    <row r="63" spans="1:8" ht="12.75">
      <c r="A63" s="51"/>
      <c r="B63" s="51"/>
      <c r="C63" s="51"/>
      <c r="D63" s="51"/>
      <c r="E63" s="122"/>
      <c r="F63" s="51"/>
      <c r="G63" s="51"/>
      <c r="H63" s="51"/>
    </row>
    <row r="64" spans="1:8" ht="12.75">
      <c r="A64" s="51"/>
      <c r="B64" s="51"/>
      <c r="C64" s="51"/>
      <c r="D64" s="51"/>
      <c r="E64" s="122"/>
      <c r="F64" s="51"/>
      <c r="G64" s="51"/>
      <c r="H64" s="51"/>
    </row>
    <row r="65" spans="1:8" ht="12.75">
      <c r="A65" s="51"/>
      <c r="B65" s="51"/>
      <c r="C65" s="51"/>
      <c r="D65" s="51"/>
      <c r="E65" s="122"/>
      <c r="F65" s="51"/>
      <c r="G65" s="51"/>
      <c r="H65" s="51"/>
    </row>
    <row r="66" spans="1:8" ht="12.75">
      <c r="A66" s="51"/>
      <c r="B66" s="51"/>
      <c r="C66" s="51"/>
      <c r="D66" s="51"/>
      <c r="E66" s="122"/>
      <c r="F66" s="51"/>
      <c r="G66" s="51"/>
      <c r="H66" s="51"/>
    </row>
    <row r="67" spans="1:8" ht="12.75">
      <c r="A67" s="51"/>
      <c r="B67" s="51"/>
      <c r="C67" s="51"/>
      <c r="D67" s="51"/>
      <c r="E67" s="122"/>
      <c r="F67" s="51"/>
      <c r="G67" s="51"/>
      <c r="H67" s="51"/>
    </row>
    <row r="68" spans="1:8" ht="12.75">
      <c r="A68" s="51"/>
      <c r="B68" s="51"/>
      <c r="C68" s="51"/>
      <c r="D68" s="51"/>
      <c r="E68" s="122"/>
      <c r="F68" s="51"/>
      <c r="G68" s="51"/>
      <c r="H68" s="51"/>
    </row>
    <row r="69" spans="1:8" ht="12.75">
      <c r="A69" s="51"/>
      <c r="B69" s="51"/>
      <c r="C69" s="51"/>
      <c r="D69" s="51"/>
      <c r="E69" s="122"/>
      <c r="F69" s="51"/>
      <c r="G69" s="51"/>
      <c r="H69" s="51"/>
    </row>
    <row r="70" spans="1:8" ht="12.75">
      <c r="A70" s="51"/>
      <c r="B70" s="51"/>
      <c r="C70" s="51"/>
      <c r="D70" s="51"/>
      <c r="E70" s="122"/>
      <c r="F70" s="51"/>
      <c r="G70" s="51"/>
      <c r="H70" s="51"/>
    </row>
    <row r="71" spans="1:8" ht="12.75">
      <c r="A71" s="51"/>
      <c r="B71" s="51"/>
      <c r="C71" s="51"/>
      <c r="D71" s="51"/>
      <c r="E71" s="122"/>
      <c r="F71" s="51"/>
      <c r="G71" s="51"/>
      <c r="H71" s="51"/>
    </row>
    <row r="72" spans="1:8" ht="12.75">
      <c r="A72" s="51"/>
      <c r="B72" s="51"/>
      <c r="C72" s="51"/>
      <c r="D72" s="51"/>
      <c r="E72" s="122"/>
      <c r="F72" s="51"/>
      <c r="G72" s="51"/>
      <c r="H72" s="51"/>
    </row>
    <row r="73" spans="1:8" ht="12.75">
      <c r="A73" s="51"/>
      <c r="B73" s="51"/>
      <c r="C73" s="51"/>
      <c r="D73" s="51"/>
      <c r="E73" s="122"/>
      <c r="F73" s="51"/>
      <c r="G73" s="51"/>
      <c r="H73" s="51"/>
    </row>
    <row r="74" spans="1:8" ht="12.75">
      <c r="A74" s="51"/>
      <c r="B74" s="51"/>
      <c r="C74" s="51"/>
      <c r="D74" s="51"/>
      <c r="E74" s="122"/>
      <c r="F74" s="51"/>
      <c r="G74" s="51"/>
      <c r="H74" s="51"/>
    </row>
    <row r="75" spans="1:8" ht="12.75">
      <c r="A75" s="51"/>
      <c r="B75" s="51"/>
      <c r="C75" s="51"/>
      <c r="D75" s="51"/>
      <c r="E75" s="122"/>
      <c r="F75" s="51"/>
      <c r="G75" s="51"/>
      <c r="H75" s="51"/>
    </row>
    <row r="76" spans="1:8" ht="12.75">
      <c r="A76" s="51"/>
      <c r="B76" s="51"/>
      <c r="C76" s="51"/>
      <c r="D76" s="51"/>
      <c r="E76" s="122"/>
      <c r="F76" s="51"/>
      <c r="G76" s="51"/>
      <c r="H76" s="51"/>
    </row>
    <row r="77" spans="1:8" ht="12.75">
      <c r="A77" s="51"/>
      <c r="B77" s="51"/>
      <c r="C77" s="51"/>
      <c r="D77" s="51"/>
      <c r="E77" s="122"/>
      <c r="F77" s="51"/>
      <c r="G77" s="51"/>
      <c r="H77" s="51"/>
    </row>
    <row r="78" spans="1:8" ht="12.75">
      <c r="A78" s="51"/>
      <c r="B78" s="51"/>
      <c r="C78" s="51"/>
      <c r="D78" s="51"/>
      <c r="E78" s="122"/>
      <c r="F78" s="51"/>
      <c r="G78" s="51"/>
      <c r="H78" s="51"/>
    </row>
    <row r="79" spans="1:8" ht="12.75">
      <c r="A79" s="51"/>
      <c r="B79" s="51"/>
      <c r="C79" s="51"/>
      <c r="D79" s="51"/>
      <c r="E79" s="122"/>
      <c r="F79" s="51"/>
      <c r="G79" s="51"/>
      <c r="H79" s="51"/>
    </row>
    <row r="80" spans="1:8" ht="12.75">
      <c r="A80" s="51"/>
      <c r="B80" s="51"/>
      <c r="C80" s="51"/>
      <c r="D80" s="51"/>
      <c r="E80" s="122"/>
      <c r="F80" s="51"/>
      <c r="G80" s="51"/>
      <c r="H80" s="51"/>
    </row>
    <row r="81" spans="1:8" ht="12.75">
      <c r="A81" s="51"/>
      <c r="B81" s="51"/>
      <c r="C81" s="51"/>
      <c r="D81" s="51"/>
      <c r="E81" s="122"/>
      <c r="F81" s="51"/>
      <c r="G81" s="51"/>
      <c r="H81" s="51"/>
    </row>
    <row r="82" spans="1:8" ht="12.75">
      <c r="A82" s="51"/>
      <c r="B82" s="51"/>
      <c r="C82" s="51"/>
      <c r="D82" s="51"/>
      <c r="E82" s="122"/>
      <c r="F82" s="51"/>
      <c r="G82" s="51"/>
      <c r="H82" s="51"/>
    </row>
    <row r="83" spans="1:8" ht="12.75">
      <c r="A83" s="51"/>
      <c r="B83" s="51"/>
      <c r="C83" s="51"/>
      <c r="D83" s="51"/>
      <c r="E83" s="122"/>
      <c r="F83" s="51"/>
      <c r="G83" s="51"/>
      <c r="H83" s="51"/>
    </row>
    <row r="84" spans="1:8" ht="12.75">
      <c r="A84" s="51"/>
      <c r="B84" s="51"/>
      <c r="C84" s="51"/>
      <c r="D84" s="51"/>
      <c r="E84" s="122"/>
      <c r="F84" s="51"/>
      <c r="G84" s="51"/>
      <c r="H84" s="51"/>
    </row>
    <row r="85" spans="1:8" ht="12.75">
      <c r="A85" s="51"/>
      <c r="B85" s="51"/>
      <c r="C85" s="51"/>
      <c r="D85" s="51"/>
      <c r="E85" s="122"/>
      <c r="F85" s="51"/>
      <c r="G85" s="51"/>
      <c r="H85" s="51"/>
    </row>
    <row r="86" spans="1:8" ht="12.75">
      <c r="A86" s="51"/>
      <c r="B86" s="51"/>
      <c r="C86" s="51"/>
      <c r="D86" s="51"/>
      <c r="E86" s="122"/>
      <c r="F86" s="51"/>
      <c r="G86" s="51"/>
      <c r="H86" s="51"/>
    </row>
    <row r="87" spans="1:8" ht="12.75">
      <c r="A87" s="51"/>
      <c r="B87" s="51"/>
      <c r="C87" s="51"/>
      <c r="D87" s="51"/>
      <c r="E87" s="122"/>
      <c r="F87" s="51"/>
      <c r="G87" s="51"/>
      <c r="H87" s="51"/>
    </row>
    <row r="88" spans="1:8" ht="12.75">
      <c r="A88" s="51"/>
      <c r="B88" s="51"/>
      <c r="C88" s="51"/>
      <c r="D88" s="51"/>
      <c r="E88" s="122"/>
      <c r="F88" s="51"/>
      <c r="G88" s="51"/>
      <c r="H88" s="51"/>
    </row>
    <row r="89" spans="1:8" ht="12.75">
      <c r="A89" s="51"/>
      <c r="B89" s="51"/>
      <c r="C89" s="51"/>
      <c r="D89" s="51"/>
      <c r="E89" s="122"/>
      <c r="F89" s="51"/>
      <c r="G89" s="51"/>
      <c r="H89" s="51"/>
    </row>
    <row r="90" spans="1:8" ht="12.75">
      <c r="A90" s="51"/>
      <c r="B90" s="51"/>
      <c r="C90" s="51"/>
      <c r="D90" s="51"/>
      <c r="E90" s="122"/>
      <c r="F90" s="51"/>
      <c r="G90" s="51"/>
      <c r="H90" s="51"/>
    </row>
    <row r="91" spans="1:8" ht="12.75">
      <c r="A91" s="51"/>
      <c r="B91" s="51"/>
      <c r="C91" s="51"/>
      <c r="D91" s="51"/>
      <c r="E91" s="122"/>
      <c r="F91" s="51"/>
      <c r="G91" s="51"/>
      <c r="H91" s="51"/>
    </row>
    <row r="92" spans="1:8" ht="12.75">
      <c r="A92" s="51"/>
      <c r="B92" s="51"/>
      <c r="C92" s="51"/>
      <c r="D92" s="51"/>
      <c r="E92" s="122"/>
      <c r="F92" s="51"/>
      <c r="G92" s="51"/>
      <c r="H92" s="51"/>
    </row>
    <row r="93" spans="1:8" ht="12.75">
      <c r="A93" s="51"/>
      <c r="B93" s="51"/>
      <c r="C93" s="51"/>
      <c r="D93" s="51"/>
      <c r="E93" s="122"/>
      <c r="F93" s="51"/>
      <c r="G93" s="51"/>
      <c r="H93" s="51"/>
    </row>
    <row r="94" spans="1:8" ht="12.75">
      <c r="A94" s="51"/>
      <c r="B94" s="51"/>
      <c r="C94" s="51"/>
      <c r="D94" s="51"/>
      <c r="E94" s="122"/>
      <c r="F94" s="51"/>
      <c r="G94" s="51"/>
      <c r="H94" s="51"/>
    </row>
    <row r="95" spans="1:8" ht="12.75">
      <c r="A95" s="51"/>
      <c r="B95" s="51"/>
      <c r="C95" s="51"/>
      <c r="D95" s="51"/>
      <c r="E95" s="122"/>
      <c r="F95" s="51"/>
      <c r="G95" s="51"/>
      <c r="H95" s="51"/>
    </row>
    <row r="96" spans="1:8" ht="12.75">
      <c r="A96" s="51"/>
      <c r="B96" s="51"/>
      <c r="C96" s="51"/>
      <c r="D96" s="51"/>
      <c r="E96" s="122"/>
      <c r="F96" s="51"/>
      <c r="G96" s="51"/>
      <c r="H96" s="51"/>
    </row>
    <row r="97" spans="1:8" ht="12.75">
      <c r="A97" s="51"/>
      <c r="B97" s="51"/>
      <c r="C97" s="51"/>
      <c r="D97" s="51"/>
      <c r="E97" s="122"/>
      <c r="F97" s="51"/>
      <c r="G97" s="51"/>
      <c r="H97" s="51"/>
    </row>
    <row r="98" spans="1:8" ht="12.75">
      <c r="A98" s="51"/>
      <c r="B98" s="51"/>
      <c r="C98" s="51"/>
      <c r="D98" s="51"/>
      <c r="E98" s="122"/>
      <c r="F98" s="51"/>
      <c r="G98" s="51"/>
      <c r="H98" s="51"/>
    </row>
    <row r="99" spans="1:8" ht="12.75">
      <c r="A99" s="51"/>
      <c r="B99" s="51"/>
      <c r="C99" s="51"/>
      <c r="D99" s="51"/>
      <c r="E99" s="122"/>
      <c r="F99" s="51"/>
      <c r="G99" s="51"/>
      <c r="H99" s="51"/>
    </row>
    <row r="100" spans="1:8" ht="12.75">
      <c r="A100" s="51"/>
      <c r="B100" s="51"/>
      <c r="C100" s="51"/>
      <c r="D100" s="51"/>
      <c r="E100" s="122"/>
      <c r="F100" s="51"/>
      <c r="G100" s="51"/>
      <c r="H100" s="51"/>
    </row>
    <row r="101" spans="1:8" ht="12.75">
      <c r="A101" s="51"/>
      <c r="B101" s="51"/>
      <c r="C101" s="51"/>
      <c r="D101" s="51"/>
      <c r="E101" s="122"/>
      <c r="F101" s="51"/>
      <c r="G101" s="51"/>
      <c r="H101" s="51"/>
    </row>
    <row r="102" spans="1:8" ht="12.75">
      <c r="A102" s="51"/>
      <c r="B102" s="51"/>
      <c r="C102" s="51"/>
      <c r="D102" s="51"/>
      <c r="E102" s="122"/>
      <c r="F102" s="51"/>
      <c r="G102" s="51"/>
      <c r="H102" s="51"/>
    </row>
    <row r="103" spans="1:8" ht="12.75">
      <c r="A103" s="51"/>
      <c r="B103" s="51"/>
      <c r="C103" s="51"/>
      <c r="D103" s="51"/>
      <c r="E103" s="122"/>
      <c r="F103" s="51"/>
      <c r="G103" s="51"/>
      <c r="H103" s="51"/>
    </row>
    <row r="104" spans="1:8" ht="12.75">
      <c r="A104" s="51"/>
      <c r="B104" s="51"/>
      <c r="C104" s="51"/>
      <c r="D104" s="51"/>
      <c r="E104" s="122"/>
      <c r="F104" s="51"/>
      <c r="G104" s="51"/>
      <c r="H104" s="51"/>
    </row>
    <row r="105" spans="1:8" ht="12.75">
      <c r="A105" s="51"/>
      <c r="B105" s="51"/>
      <c r="C105" s="51"/>
      <c r="D105" s="51"/>
      <c r="E105" s="122"/>
      <c r="F105" s="51"/>
      <c r="G105" s="51"/>
      <c r="H105" s="51"/>
    </row>
    <row r="106" spans="1:8" ht="12.75">
      <c r="A106" s="51"/>
      <c r="B106" s="51"/>
      <c r="C106" s="51"/>
      <c r="D106" s="51"/>
      <c r="E106" s="122"/>
      <c r="F106" s="51"/>
      <c r="G106" s="51"/>
      <c r="H106" s="51"/>
    </row>
    <row r="107" spans="1:8" ht="12.75">
      <c r="A107" s="51"/>
      <c r="B107" s="51"/>
      <c r="C107" s="51"/>
      <c r="D107" s="51"/>
      <c r="E107" s="122"/>
      <c r="F107" s="51"/>
      <c r="G107" s="51"/>
      <c r="H107" s="51"/>
    </row>
    <row r="108" spans="1:8" ht="12.75">
      <c r="A108" s="51"/>
      <c r="B108" s="51"/>
      <c r="C108" s="51"/>
      <c r="D108" s="51"/>
      <c r="E108" s="122"/>
      <c r="F108" s="51"/>
      <c r="G108" s="51"/>
      <c r="H108" s="51"/>
    </row>
    <row r="109" spans="1:8" ht="12.75">
      <c r="A109" s="51"/>
      <c r="B109" s="51"/>
      <c r="C109" s="51"/>
      <c r="D109" s="51"/>
      <c r="E109" s="122"/>
      <c r="F109" s="51"/>
      <c r="G109" s="51"/>
      <c r="H109" s="51"/>
    </row>
    <row r="110" spans="1:8" ht="12.75">
      <c r="A110" s="51"/>
      <c r="B110" s="51"/>
      <c r="C110" s="51"/>
      <c r="D110" s="51"/>
      <c r="E110" s="122"/>
      <c r="F110" s="51"/>
      <c r="G110" s="51"/>
      <c r="H110" s="51"/>
    </row>
    <row r="111" spans="1:8" ht="12.75">
      <c r="A111" s="51"/>
      <c r="B111" s="51"/>
      <c r="C111" s="51"/>
      <c r="D111" s="51"/>
      <c r="E111" s="122"/>
      <c r="F111" s="51"/>
      <c r="G111" s="51"/>
      <c r="H111" s="51"/>
    </row>
    <row r="112" spans="1:8" ht="12.75">
      <c r="A112" s="51"/>
      <c r="B112" s="51"/>
      <c r="C112" s="51"/>
      <c r="D112" s="51"/>
      <c r="E112" s="122"/>
      <c r="F112" s="51"/>
      <c r="G112" s="51"/>
      <c r="H112" s="51"/>
    </row>
    <row r="113" spans="1:8" ht="12.75">
      <c r="A113" s="51"/>
      <c r="B113" s="51"/>
      <c r="C113" s="51"/>
      <c r="D113" s="51"/>
      <c r="E113" s="122"/>
      <c r="F113" s="51"/>
      <c r="G113" s="51"/>
      <c r="H113" s="51"/>
    </row>
    <row r="114" spans="1:8" ht="12.75">
      <c r="A114" s="51"/>
      <c r="B114" s="51"/>
      <c r="C114" s="51"/>
      <c r="D114" s="51"/>
      <c r="E114" s="122"/>
      <c r="F114" s="51"/>
      <c r="G114" s="51"/>
      <c r="H114" s="51"/>
    </row>
    <row r="115" spans="1:8" ht="12.75">
      <c r="A115" s="51"/>
      <c r="B115" s="51"/>
      <c r="C115" s="51"/>
      <c r="D115" s="51"/>
      <c r="E115" s="122"/>
      <c r="F115" s="51"/>
      <c r="G115" s="51"/>
      <c r="H115" s="51"/>
    </row>
    <row r="116" spans="1:8" ht="12.75">
      <c r="A116" s="51"/>
      <c r="B116" s="51"/>
      <c r="C116" s="51"/>
      <c r="D116" s="51"/>
      <c r="E116" s="122"/>
      <c r="F116" s="51"/>
      <c r="G116" s="51"/>
      <c r="H116" s="51"/>
    </row>
    <row r="117" spans="1:8" ht="12.75">
      <c r="A117" s="51"/>
      <c r="B117" s="51"/>
      <c r="C117" s="51"/>
      <c r="D117" s="51"/>
      <c r="E117" s="122"/>
      <c r="F117" s="51"/>
      <c r="G117" s="51"/>
      <c r="H117" s="51"/>
    </row>
    <row r="118" spans="1:8" ht="12.75">
      <c r="A118" s="51"/>
      <c r="B118" s="51"/>
      <c r="C118" s="51"/>
      <c r="D118" s="51"/>
      <c r="E118" s="122"/>
      <c r="F118" s="51"/>
      <c r="G118" s="51"/>
      <c r="H118" s="51"/>
    </row>
    <row r="119" spans="1:8" ht="12.75">
      <c r="A119" s="51"/>
      <c r="B119" s="51"/>
      <c r="C119" s="51"/>
      <c r="D119" s="51"/>
      <c r="E119" s="122"/>
      <c r="F119" s="51"/>
      <c r="G119" s="51"/>
      <c r="H119" s="51"/>
    </row>
    <row r="120" spans="1:8" ht="12.75">
      <c r="A120" s="51"/>
      <c r="B120" s="51"/>
      <c r="C120" s="51"/>
      <c r="D120" s="51"/>
      <c r="E120" s="122"/>
      <c r="F120" s="51"/>
      <c r="G120" s="51"/>
      <c r="H120" s="51"/>
    </row>
    <row r="121" spans="1:8" ht="12.75">
      <c r="A121" s="51"/>
      <c r="B121" s="51"/>
      <c r="C121" s="51"/>
      <c r="D121" s="51"/>
      <c r="E121" s="122"/>
      <c r="F121" s="51"/>
      <c r="G121" s="51"/>
      <c r="H121" s="51"/>
    </row>
    <row r="122" spans="1:8" ht="12.75">
      <c r="A122" s="51"/>
      <c r="B122" s="51"/>
      <c r="C122" s="51"/>
      <c r="D122" s="51"/>
      <c r="E122" s="122"/>
      <c r="F122" s="51"/>
      <c r="G122" s="51"/>
      <c r="H122" s="51"/>
    </row>
    <row r="123" spans="1:8" ht="12.75">
      <c r="A123" s="51"/>
      <c r="B123" s="51"/>
      <c r="C123" s="51"/>
      <c r="D123" s="51"/>
      <c r="E123" s="122"/>
      <c r="F123" s="51"/>
      <c r="G123" s="51"/>
      <c r="H123" s="51"/>
    </row>
    <row r="124" spans="1:8" ht="12.75">
      <c r="A124" s="51"/>
      <c r="B124" s="51"/>
      <c r="C124" s="51"/>
      <c r="D124" s="51"/>
      <c r="E124" s="122"/>
      <c r="F124" s="51"/>
      <c r="G124" s="51"/>
      <c r="H124" s="51"/>
    </row>
    <row r="125" spans="1:8" ht="12.75">
      <c r="A125" s="51"/>
      <c r="B125" s="51"/>
      <c r="C125" s="51"/>
      <c r="D125" s="51"/>
      <c r="E125" s="122"/>
      <c r="F125" s="51"/>
      <c r="G125" s="51"/>
      <c r="H125" s="51"/>
    </row>
    <row r="126" spans="1:8" ht="12.75">
      <c r="A126" s="51"/>
      <c r="B126" s="51"/>
      <c r="C126" s="51"/>
      <c r="D126" s="51"/>
      <c r="E126" s="122"/>
      <c r="F126" s="51"/>
      <c r="G126" s="51"/>
      <c r="H126" s="51"/>
    </row>
    <row r="127" spans="1:8" ht="12.75">
      <c r="A127" s="51"/>
      <c r="B127" s="51"/>
      <c r="C127" s="51"/>
      <c r="D127" s="51"/>
      <c r="E127" s="122"/>
      <c r="F127" s="51"/>
      <c r="G127" s="51"/>
      <c r="H127" s="51"/>
    </row>
    <row r="128" spans="1:8" ht="12.75">
      <c r="A128" s="51"/>
      <c r="B128" s="51"/>
      <c r="C128" s="51"/>
      <c r="D128" s="51"/>
      <c r="E128" s="122"/>
      <c r="F128" s="51"/>
      <c r="G128" s="51"/>
      <c r="H128" s="51"/>
    </row>
    <row r="129" spans="1:8" ht="12.75">
      <c r="A129" s="51"/>
      <c r="B129" s="51"/>
      <c r="C129" s="51"/>
      <c r="D129" s="51"/>
      <c r="E129" s="122"/>
      <c r="F129" s="51"/>
      <c r="G129" s="51"/>
      <c r="H129" s="51"/>
    </row>
    <row r="130" spans="1:8" ht="12.75">
      <c r="A130" s="51"/>
      <c r="B130" s="51"/>
      <c r="C130" s="51"/>
      <c r="D130" s="51"/>
      <c r="E130" s="122"/>
      <c r="F130" s="51"/>
      <c r="G130" s="51"/>
      <c r="H130" s="51"/>
    </row>
    <row r="131" spans="1:8" ht="12.75">
      <c r="A131" s="51"/>
      <c r="B131" s="51"/>
      <c r="C131" s="51"/>
      <c r="D131" s="51"/>
      <c r="E131" s="122"/>
      <c r="F131" s="51"/>
      <c r="G131" s="51"/>
      <c r="H131" s="51"/>
    </row>
    <row r="132" spans="1:8" ht="12.75">
      <c r="A132" s="51"/>
      <c r="B132" s="51"/>
      <c r="C132" s="51"/>
      <c r="D132" s="51"/>
      <c r="E132" s="122"/>
      <c r="F132" s="51"/>
      <c r="G132" s="51"/>
      <c r="H132" s="51"/>
    </row>
    <row r="133" spans="1:8" ht="12.75">
      <c r="A133" s="51"/>
      <c r="B133" s="51"/>
      <c r="C133" s="51"/>
      <c r="D133" s="51"/>
      <c r="E133" s="122"/>
      <c r="F133" s="51"/>
      <c r="G133" s="51"/>
      <c r="H133" s="51"/>
    </row>
    <row r="134" spans="1:8" ht="12.75">
      <c r="A134" s="51"/>
      <c r="B134" s="51"/>
      <c r="C134" s="51"/>
      <c r="D134" s="51"/>
      <c r="E134" s="122"/>
      <c r="F134" s="51"/>
      <c r="G134" s="51"/>
      <c r="H134" s="51"/>
    </row>
    <row r="135" spans="1:8" ht="12.75">
      <c r="A135" s="51"/>
      <c r="B135" s="51"/>
      <c r="C135" s="51"/>
      <c r="D135" s="51"/>
      <c r="E135" s="122"/>
      <c r="F135" s="51"/>
      <c r="G135" s="51"/>
      <c r="H135" s="51"/>
    </row>
    <row r="136" spans="1:8" ht="12.75">
      <c r="A136" s="51"/>
      <c r="B136" s="51"/>
      <c r="C136" s="51"/>
      <c r="D136" s="51"/>
      <c r="E136" s="122"/>
      <c r="F136" s="51"/>
      <c r="G136" s="51"/>
      <c r="H136" s="51"/>
    </row>
    <row r="137" spans="1:8" ht="12.75">
      <c r="A137" s="51"/>
      <c r="B137" s="51"/>
      <c r="C137" s="51"/>
      <c r="D137" s="51"/>
      <c r="E137" s="122"/>
      <c r="F137" s="51"/>
      <c r="G137" s="51"/>
      <c r="H137" s="51"/>
    </row>
    <row r="138" spans="1:8" ht="12.75">
      <c r="A138" s="51"/>
      <c r="B138" s="51"/>
      <c r="C138" s="51"/>
      <c r="D138" s="51"/>
      <c r="E138" s="122"/>
      <c r="F138" s="51"/>
      <c r="G138" s="51"/>
      <c r="H138" s="51"/>
    </row>
    <row r="139" spans="1:8" ht="12.75">
      <c r="A139" s="51"/>
      <c r="B139" s="51"/>
      <c r="C139" s="51"/>
      <c r="D139" s="51"/>
      <c r="E139" s="122"/>
      <c r="F139" s="51"/>
      <c r="G139" s="51"/>
      <c r="H139" s="51"/>
    </row>
    <row r="140" spans="1:8" ht="12.75">
      <c r="A140" s="51"/>
      <c r="B140" s="51"/>
      <c r="C140" s="51"/>
      <c r="D140" s="51"/>
      <c r="E140" s="122"/>
      <c r="F140" s="51"/>
      <c r="G140" s="51"/>
      <c r="H140" s="51"/>
    </row>
    <row r="141" spans="1:8" ht="12.75">
      <c r="A141" s="51"/>
      <c r="B141" s="51"/>
      <c r="C141" s="51"/>
      <c r="D141" s="51"/>
      <c r="E141" s="122"/>
      <c r="F141" s="51"/>
      <c r="G141" s="51"/>
      <c r="H141" s="51"/>
    </row>
    <row r="142" spans="1:8" ht="12.75">
      <c r="A142" s="51"/>
      <c r="B142" s="51"/>
      <c r="C142" s="51"/>
      <c r="D142" s="51"/>
      <c r="E142" s="122"/>
      <c r="F142" s="51"/>
      <c r="G142" s="51"/>
      <c r="H142" s="51"/>
    </row>
    <row r="143" spans="1:8" ht="12.75">
      <c r="A143" s="51"/>
      <c r="B143" s="51"/>
      <c r="C143" s="51"/>
      <c r="D143" s="51"/>
      <c r="E143" s="122"/>
      <c r="F143" s="51"/>
      <c r="G143" s="51"/>
      <c r="H143" s="51"/>
    </row>
    <row r="144" spans="1:8" ht="12.75">
      <c r="A144" s="51"/>
      <c r="B144" s="51"/>
      <c r="C144" s="51"/>
      <c r="D144" s="51"/>
      <c r="E144" s="122"/>
      <c r="F144" s="51"/>
      <c r="G144" s="51"/>
      <c r="H144" s="51"/>
    </row>
    <row r="145" spans="1:8" ht="12.75">
      <c r="A145" s="51"/>
      <c r="B145" s="51"/>
      <c r="C145" s="51"/>
      <c r="D145" s="51"/>
      <c r="E145" s="122"/>
      <c r="F145" s="51"/>
      <c r="G145" s="51"/>
      <c r="H145" s="51"/>
    </row>
    <row r="146" spans="1:8" ht="12.75">
      <c r="A146" s="51"/>
      <c r="B146" s="51"/>
      <c r="C146" s="51"/>
      <c r="D146" s="51"/>
      <c r="E146" s="122"/>
      <c r="F146" s="51"/>
      <c r="G146" s="51"/>
      <c r="H146" s="51"/>
    </row>
    <row r="147" spans="1:8" ht="12.75">
      <c r="A147" s="51"/>
      <c r="B147" s="51"/>
      <c r="C147" s="51"/>
      <c r="D147" s="51"/>
      <c r="E147" s="122"/>
      <c r="F147" s="51"/>
      <c r="G147" s="51"/>
      <c r="H147" s="51"/>
    </row>
    <row r="148" spans="1:8" ht="12.75">
      <c r="A148" s="51"/>
      <c r="B148" s="51"/>
      <c r="C148" s="51"/>
      <c r="D148" s="51"/>
      <c r="E148" s="122"/>
      <c r="F148" s="51"/>
      <c r="G148" s="51"/>
      <c r="H148" s="51"/>
    </row>
    <row r="149" spans="1:8" ht="12.75">
      <c r="A149" s="51"/>
      <c r="B149" s="51"/>
      <c r="C149" s="51"/>
      <c r="D149" s="51"/>
      <c r="E149" s="122"/>
      <c r="F149" s="51"/>
      <c r="G149" s="51"/>
      <c r="H149" s="51"/>
    </row>
    <row r="150" spans="1:8" ht="12.75">
      <c r="A150" s="51"/>
      <c r="B150" s="51"/>
      <c r="C150" s="51"/>
      <c r="D150" s="51"/>
      <c r="E150" s="122"/>
      <c r="F150" s="51"/>
      <c r="G150" s="51"/>
      <c r="H150" s="51"/>
    </row>
    <row r="151" spans="1:8" ht="12.75">
      <c r="A151" s="51"/>
      <c r="B151" s="51"/>
      <c r="C151" s="51"/>
      <c r="D151" s="51"/>
      <c r="E151" s="122"/>
      <c r="F151" s="51"/>
      <c r="G151" s="51"/>
      <c r="H151" s="51"/>
    </row>
    <row r="152" spans="1:8" ht="12.75">
      <c r="A152" s="51"/>
      <c r="B152" s="51"/>
      <c r="C152" s="51"/>
      <c r="D152" s="51"/>
      <c r="E152" s="122"/>
      <c r="F152" s="51"/>
      <c r="G152" s="51"/>
      <c r="H152" s="51"/>
    </row>
    <row r="153" spans="1:8" ht="12.75">
      <c r="A153" s="51"/>
      <c r="B153" s="51"/>
      <c r="C153" s="51"/>
      <c r="D153" s="51"/>
      <c r="E153" s="122"/>
      <c r="F153" s="51"/>
      <c r="G153" s="51"/>
      <c r="H153" s="51"/>
    </row>
    <row r="154" spans="1:8" ht="12.75">
      <c r="A154" s="51"/>
      <c r="B154" s="51"/>
      <c r="C154" s="51"/>
      <c r="D154" s="51"/>
      <c r="E154" s="122"/>
      <c r="F154" s="51"/>
      <c r="G154" s="51"/>
      <c r="H154" s="51"/>
    </row>
    <row r="155" spans="1:8" ht="12.75">
      <c r="A155" s="51"/>
      <c r="B155" s="51"/>
      <c r="C155" s="51"/>
      <c r="D155" s="51"/>
      <c r="E155" s="122"/>
      <c r="F155" s="51"/>
      <c r="G155" s="51"/>
      <c r="H155" s="51"/>
    </row>
    <row r="156" spans="1:8" ht="12.75">
      <c r="A156" s="51"/>
      <c r="B156" s="51"/>
      <c r="C156" s="51"/>
      <c r="D156" s="51"/>
      <c r="E156" s="122"/>
      <c r="F156" s="51"/>
      <c r="G156" s="51"/>
      <c r="H156" s="51"/>
    </row>
    <row r="157" spans="1:8" ht="12.75">
      <c r="A157" s="51"/>
      <c r="B157" s="51"/>
      <c r="C157" s="51"/>
      <c r="D157" s="51"/>
      <c r="E157" s="122"/>
      <c r="F157" s="51"/>
      <c r="G157" s="51"/>
      <c r="H157" s="51"/>
    </row>
    <row r="158" spans="1:8" ht="12.75">
      <c r="A158" s="51"/>
      <c r="B158" s="51"/>
      <c r="C158" s="51"/>
      <c r="D158" s="51"/>
      <c r="E158" s="122"/>
      <c r="F158" s="51"/>
      <c r="G158" s="51"/>
      <c r="H158" s="51"/>
    </row>
    <row r="159" spans="1:8" ht="12.75">
      <c r="A159" s="51"/>
      <c r="B159" s="51"/>
      <c r="C159" s="51"/>
      <c r="D159" s="51"/>
      <c r="E159" s="122"/>
      <c r="F159" s="51"/>
      <c r="G159" s="51"/>
      <c r="H159" s="51"/>
    </row>
    <row r="160" spans="1:8" ht="12.75">
      <c r="A160" s="51"/>
      <c r="B160" s="51"/>
      <c r="C160" s="51"/>
      <c r="D160" s="51"/>
      <c r="E160" s="122"/>
      <c r="F160" s="51"/>
      <c r="G160" s="51"/>
      <c r="H160" s="51"/>
    </row>
    <row r="161" spans="1:8" ht="12.75">
      <c r="A161" s="51"/>
      <c r="B161" s="51"/>
      <c r="C161" s="51"/>
      <c r="D161" s="51"/>
      <c r="E161" s="122"/>
      <c r="F161" s="51"/>
      <c r="G161" s="51"/>
      <c r="H161" s="51"/>
    </row>
    <row r="162" spans="1:8" ht="12.75">
      <c r="A162" s="51"/>
      <c r="B162" s="51"/>
      <c r="C162" s="51"/>
      <c r="D162" s="51"/>
      <c r="E162" s="122"/>
      <c r="F162" s="51"/>
      <c r="G162" s="51"/>
      <c r="H162" s="51"/>
    </row>
    <row r="163" spans="1:8" ht="12.75">
      <c r="A163" s="51"/>
      <c r="B163" s="51"/>
      <c r="C163" s="51"/>
      <c r="D163" s="51"/>
      <c r="E163" s="122"/>
      <c r="F163" s="51"/>
      <c r="G163" s="51"/>
      <c r="H163" s="51"/>
    </row>
    <row r="164" spans="1:8" ht="12.75">
      <c r="A164" s="51"/>
      <c r="B164" s="51"/>
      <c r="C164" s="51"/>
      <c r="D164" s="51"/>
      <c r="E164" s="122"/>
      <c r="F164" s="51"/>
      <c r="G164" s="51"/>
      <c r="H164" s="51"/>
    </row>
    <row r="165" spans="1:8" ht="12.75">
      <c r="A165" s="51"/>
      <c r="B165" s="51"/>
      <c r="C165" s="51"/>
      <c r="D165" s="51"/>
      <c r="E165" s="122"/>
      <c r="F165" s="51"/>
      <c r="G165" s="51"/>
      <c r="H165" s="51"/>
    </row>
    <row r="166" spans="1:8" ht="12.75">
      <c r="A166" s="51"/>
      <c r="B166" s="51"/>
      <c r="C166" s="51"/>
      <c r="D166" s="51"/>
      <c r="E166" s="122"/>
      <c r="F166" s="51"/>
      <c r="G166" s="51"/>
      <c r="H166" s="51"/>
    </row>
    <row r="167" spans="1:8" ht="12.75">
      <c r="A167" s="51"/>
      <c r="B167" s="51"/>
      <c r="C167" s="51"/>
      <c r="D167" s="51"/>
      <c r="E167" s="122"/>
      <c r="F167" s="51"/>
      <c r="G167" s="51"/>
      <c r="H167" s="51"/>
    </row>
    <row r="168" spans="1:8" ht="12.75">
      <c r="A168" s="51"/>
      <c r="B168" s="51"/>
      <c r="C168" s="51"/>
      <c r="D168" s="51"/>
      <c r="E168" s="122"/>
      <c r="F168" s="51"/>
      <c r="G168" s="51"/>
      <c r="H168" s="51"/>
    </row>
    <row r="169" spans="1:8" ht="12.75">
      <c r="A169" s="51"/>
      <c r="B169" s="51"/>
      <c r="C169" s="51"/>
      <c r="D169" s="51"/>
      <c r="E169" s="122"/>
      <c r="F169" s="51"/>
      <c r="G169" s="51"/>
      <c r="H169" s="51"/>
    </row>
    <row r="170" spans="1:8" ht="12.75">
      <c r="A170" s="51"/>
      <c r="B170" s="51"/>
      <c r="C170" s="51"/>
      <c r="D170" s="51"/>
      <c r="E170" s="122"/>
      <c r="F170" s="51"/>
      <c r="G170" s="51"/>
      <c r="H170" s="51"/>
    </row>
    <row r="171" spans="1:8" ht="12.75">
      <c r="A171" s="51"/>
      <c r="B171" s="51"/>
      <c r="C171" s="51"/>
      <c r="D171" s="51"/>
      <c r="E171" s="122"/>
      <c r="F171" s="51"/>
      <c r="G171" s="51"/>
      <c r="H171" s="51"/>
    </row>
    <row r="172" spans="1:8" ht="12.75">
      <c r="A172" s="51"/>
      <c r="B172" s="51"/>
      <c r="C172" s="51"/>
      <c r="D172" s="51"/>
      <c r="E172" s="122"/>
      <c r="F172" s="51"/>
      <c r="G172" s="51"/>
      <c r="H172" s="51"/>
    </row>
    <row r="173" spans="1:8" ht="12.75">
      <c r="A173" s="51"/>
      <c r="B173" s="51"/>
      <c r="C173" s="51"/>
      <c r="D173" s="51"/>
      <c r="E173" s="122"/>
      <c r="F173" s="51"/>
      <c r="G173" s="51"/>
      <c r="H173" s="51"/>
    </row>
    <row r="174" spans="1:8" ht="12.75">
      <c r="A174" s="51"/>
      <c r="B174" s="51"/>
      <c r="C174" s="51"/>
      <c r="D174" s="51"/>
      <c r="E174" s="122"/>
      <c r="F174" s="51"/>
      <c r="G174" s="51"/>
      <c r="H174" s="51"/>
    </row>
    <row r="175" spans="1:8" ht="12.75">
      <c r="A175" s="51"/>
      <c r="B175" s="51"/>
      <c r="C175" s="51"/>
      <c r="D175" s="51"/>
      <c r="E175" s="122"/>
      <c r="F175" s="51"/>
      <c r="G175" s="51"/>
      <c r="H175" s="51"/>
    </row>
    <row r="176" spans="1:8" ht="12.75">
      <c r="A176" s="51"/>
      <c r="B176" s="51"/>
      <c r="C176" s="51"/>
      <c r="D176" s="51"/>
      <c r="E176" s="122"/>
      <c r="F176" s="51"/>
      <c r="G176" s="51"/>
      <c r="H176" s="51"/>
    </row>
    <row r="177" spans="1:8" ht="12.75">
      <c r="A177" s="51"/>
      <c r="B177" s="51"/>
      <c r="C177" s="51"/>
      <c r="D177" s="51"/>
      <c r="E177" s="122"/>
      <c r="F177" s="51"/>
      <c r="G177" s="51"/>
      <c r="H177" s="51"/>
    </row>
    <row r="178" spans="1:8" ht="12.75">
      <c r="A178" s="51"/>
      <c r="B178" s="51"/>
      <c r="C178" s="51"/>
      <c r="D178" s="51"/>
      <c r="E178" s="122"/>
      <c r="F178" s="51"/>
      <c r="G178" s="51"/>
      <c r="H178" s="51"/>
    </row>
    <row r="179" spans="1:8" ht="12.75">
      <c r="A179" s="51"/>
      <c r="B179" s="51"/>
      <c r="C179" s="51"/>
      <c r="D179" s="51"/>
      <c r="E179" s="122"/>
      <c r="F179" s="51"/>
      <c r="G179" s="51"/>
      <c r="H179" s="51"/>
    </row>
    <row r="180" spans="1:8" ht="12.75">
      <c r="A180" s="51"/>
      <c r="B180" s="51"/>
      <c r="C180" s="51"/>
      <c r="D180" s="51"/>
      <c r="E180" s="122"/>
      <c r="F180" s="51"/>
      <c r="G180" s="51"/>
      <c r="H180" s="51"/>
    </row>
    <row r="181" spans="1:8" ht="12.75">
      <c r="A181" s="51"/>
      <c r="B181" s="51"/>
      <c r="C181" s="51"/>
      <c r="D181" s="51"/>
      <c r="E181" s="122"/>
      <c r="F181" s="51"/>
      <c r="G181" s="51"/>
      <c r="H181" s="51"/>
    </row>
    <row r="182" spans="1:8" ht="12.75">
      <c r="A182" s="51"/>
      <c r="B182" s="51"/>
      <c r="C182" s="51"/>
      <c r="D182" s="51"/>
      <c r="E182" s="122"/>
      <c r="F182" s="51"/>
      <c r="G182" s="51"/>
      <c r="H182" s="51"/>
    </row>
    <row r="183" spans="1:8" ht="12.75">
      <c r="A183" s="51"/>
      <c r="B183" s="51"/>
      <c r="C183" s="51"/>
      <c r="D183" s="51"/>
      <c r="E183" s="122"/>
      <c r="F183" s="51"/>
      <c r="G183" s="51"/>
      <c r="H183" s="51"/>
    </row>
    <row r="184" spans="1:8" ht="12.75">
      <c r="A184" s="51"/>
      <c r="B184" s="51"/>
      <c r="C184" s="51"/>
      <c r="D184" s="51"/>
      <c r="E184" s="122"/>
      <c r="F184" s="51"/>
      <c r="G184" s="51"/>
      <c r="H184" s="51"/>
    </row>
    <row r="185" spans="1:8" ht="12.75">
      <c r="A185" s="51"/>
      <c r="B185" s="51"/>
      <c r="C185" s="51"/>
      <c r="D185" s="51"/>
      <c r="E185" s="122"/>
      <c r="F185" s="51"/>
      <c r="G185" s="51"/>
      <c r="H185" s="51"/>
    </row>
    <row r="186" spans="1:8" ht="12.75">
      <c r="A186" s="51"/>
      <c r="B186" s="51"/>
      <c r="C186" s="51"/>
      <c r="D186" s="51"/>
      <c r="E186" s="122"/>
      <c r="F186" s="51"/>
      <c r="G186" s="51"/>
      <c r="H186" s="51"/>
    </row>
    <row r="187" spans="1:8" ht="12.75">
      <c r="A187" s="51"/>
      <c r="B187" s="51"/>
      <c r="C187" s="51"/>
      <c r="D187" s="51"/>
      <c r="E187" s="122"/>
      <c r="F187" s="51"/>
      <c r="G187" s="51"/>
      <c r="H187" s="51"/>
    </row>
    <row r="188" spans="1:8" ht="12.75">
      <c r="A188" s="51"/>
      <c r="B188" s="51"/>
      <c r="C188" s="51"/>
      <c r="D188" s="51"/>
      <c r="E188" s="122"/>
      <c r="F188" s="51"/>
      <c r="G188" s="51"/>
      <c r="H188" s="51"/>
    </row>
    <row r="189" spans="1:8" ht="12.75">
      <c r="A189" s="51"/>
      <c r="B189" s="51"/>
      <c r="C189" s="51"/>
      <c r="D189" s="51"/>
      <c r="E189" s="122"/>
      <c r="F189" s="51"/>
      <c r="G189" s="51"/>
      <c r="H189" s="51"/>
    </row>
    <row r="190" spans="1:8" ht="12.75">
      <c r="A190" s="51"/>
      <c r="B190" s="51"/>
      <c r="C190" s="51"/>
      <c r="D190" s="51"/>
      <c r="E190" s="122"/>
      <c r="F190" s="51"/>
      <c r="G190" s="51"/>
      <c r="H190" s="51"/>
    </row>
    <row r="191" spans="1:8" ht="12.75">
      <c r="A191" s="51"/>
      <c r="B191" s="51"/>
      <c r="C191" s="51"/>
      <c r="D191" s="51"/>
      <c r="E191" s="122"/>
      <c r="F191" s="51"/>
      <c r="G191" s="51"/>
      <c r="H191" s="51"/>
    </row>
    <row r="192" spans="1:8" ht="12.75">
      <c r="A192" s="51"/>
      <c r="B192" s="51"/>
      <c r="C192" s="51"/>
      <c r="D192" s="51"/>
      <c r="E192" s="122"/>
      <c r="F192" s="51"/>
      <c r="G192" s="51"/>
      <c r="H192" s="51"/>
    </row>
    <row r="193" spans="1:8" ht="12.75">
      <c r="A193" s="51"/>
      <c r="B193" s="51"/>
      <c r="C193" s="51"/>
      <c r="D193" s="51"/>
      <c r="E193" s="122"/>
      <c r="F193" s="51"/>
      <c r="G193" s="51"/>
      <c r="H193" s="51"/>
    </row>
    <row r="194" spans="1:8" ht="12.75">
      <c r="A194" s="51"/>
      <c r="B194" s="51"/>
      <c r="C194" s="51"/>
      <c r="D194" s="51"/>
      <c r="E194" s="122"/>
      <c r="F194" s="51"/>
      <c r="G194" s="51"/>
      <c r="H194" s="51"/>
    </row>
    <row r="195" spans="1:8" ht="12.75">
      <c r="A195" s="51"/>
      <c r="B195" s="51"/>
      <c r="C195" s="51"/>
      <c r="D195" s="51"/>
      <c r="E195" s="122"/>
      <c r="F195" s="51"/>
      <c r="G195" s="51"/>
      <c r="H195" s="51"/>
    </row>
    <row r="196" spans="1:8" ht="12.75">
      <c r="A196" s="51"/>
      <c r="B196" s="51"/>
      <c r="C196" s="51"/>
      <c r="D196" s="51"/>
      <c r="E196" s="122"/>
      <c r="F196" s="51"/>
      <c r="G196" s="51"/>
      <c r="H196" s="51"/>
    </row>
    <row r="197" spans="1:8" ht="12.75">
      <c r="A197" s="51"/>
      <c r="B197" s="51"/>
      <c r="C197" s="51"/>
      <c r="D197" s="51"/>
      <c r="E197" s="122"/>
      <c r="F197" s="51"/>
      <c r="G197" s="51"/>
      <c r="H197" s="51"/>
    </row>
    <row r="198" spans="1:8" ht="12.75">
      <c r="A198" s="51"/>
      <c r="B198" s="51"/>
      <c r="C198" s="51"/>
      <c r="D198" s="51"/>
      <c r="E198" s="122"/>
      <c r="F198" s="51"/>
      <c r="G198" s="51"/>
      <c r="H198" s="51"/>
    </row>
    <row r="199" spans="1:8" ht="12.75">
      <c r="A199" s="51"/>
      <c r="B199" s="51"/>
      <c r="C199" s="51"/>
      <c r="D199" s="51"/>
      <c r="E199" s="122"/>
      <c r="F199" s="51"/>
      <c r="G199" s="51"/>
      <c r="H199" s="51"/>
    </row>
    <row r="200" spans="1:8" ht="12.75">
      <c r="A200" s="51"/>
      <c r="B200" s="51"/>
      <c r="C200" s="51"/>
      <c r="D200" s="51"/>
      <c r="E200" s="122"/>
      <c r="F200" s="51"/>
      <c r="G200" s="51"/>
      <c r="H200" s="51"/>
    </row>
    <row r="201" spans="1:8" ht="12.75">
      <c r="A201" s="51"/>
      <c r="B201" s="51"/>
      <c r="C201" s="51"/>
      <c r="D201" s="51"/>
      <c r="E201" s="122"/>
      <c r="F201" s="51"/>
      <c r="G201" s="51"/>
      <c r="H201" s="51"/>
    </row>
    <row r="202" spans="1:8" ht="12.75">
      <c r="A202" s="51"/>
      <c r="B202" s="51"/>
      <c r="C202" s="51"/>
      <c r="D202" s="51"/>
      <c r="E202" s="122"/>
      <c r="F202" s="51"/>
      <c r="G202" s="51"/>
      <c r="H202" s="51"/>
    </row>
    <row r="203" spans="1:8" ht="12.75">
      <c r="A203" s="51"/>
      <c r="B203" s="51"/>
      <c r="C203" s="51"/>
      <c r="D203" s="51"/>
      <c r="E203" s="122"/>
      <c r="F203" s="51"/>
      <c r="G203" s="51"/>
      <c r="H203" s="51"/>
    </row>
    <row r="204" spans="1:8" ht="12.75">
      <c r="A204" s="51"/>
      <c r="B204" s="51"/>
      <c r="C204" s="51"/>
      <c r="D204" s="51"/>
      <c r="E204" s="122"/>
      <c r="F204" s="51"/>
      <c r="G204" s="51"/>
      <c r="H204" s="51"/>
    </row>
    <row r="205" spans="1:8" ht="12.75">
      <c r="A205" s="51"/>
      <c r="B205" s="51"/>
      <c r="C205" s="51"/>
      <c r="D205" s="51"/>
      <c r="E205" s="122"/>
      <c r="F205" s="51"/>
      <c r="G205" s="51"/>
      <c r="H205" s="51"/>
    </row>
    <row r="206" spans="1:8" ht="12.75">
      <c r="A206" s="51"/>
      <c r="B206" s="51"/>
      <c r="C206" s="51"/>
      <c r="D206" s="51"/>
      <c r="E206" s="122"/>
      <c r="F206" s="51"/>
      <c r="G206" s="51"/>
      <c r="H206" s="51"/>
    </row>
    <row r="207" spans="1:8" ht="12.75">
      <c r="A207" s="51"/>
      <c r="B207" s="51"/>
      <c r="C207" s="51"/>
      <c r="D207" s="51"/>
      <c r="E207" s="122"/>
      <c r="F207" s="51"/>
      <c r="G207" s="51"/>
      <c r="H207" s="51"/>
    </row>
    <row r="208" spans="1:8" ht="12.75">
      <c r="A208" s="51"/>
      <c r="B208" s="51"/>
      <c r="C208" s="51"/>
      <c r="D208" s="51"/>
      <c r="E208" s="122"/>
      <c r="F208" s="51"/>
      <c r="G208" s="51"/>
      <c r="H208" s="51"/>
    </row>
    <row r="209" spans="1:8" ht="12.75">
      <c r="A209" s="51"/>
      <c r="B209" s="51"/>
      <c r="C209" s="51"/>
      <c r="D209" s="51"/>
      <c r="E209" s="122"/>
      <c r="F209" s="51"/>
      <c r="G209" s="51"/>
      <c r="H209" s="51"/>
    </row>
    <row r="210" spans="1:8" ht="12.75">
      <c r="A210" s="51"/>
      <c r="B210" s="51"/>
      <c r="C210" s="51"/>
      <c r="D210" s="51"/>
      <c r="E210" s="122"/>
      <c r="F210" s="51"/>
      <c r="G210" s="51"/>
      <c r="H210" s="51"/>
    </row>
    <row r="211" spans="1:8" ht="12.75">
      <c r="A211" s="51"/>
      <c r="B211" s="51"/>
      <c r="C211" s="51"/>
      <c r="D211" s="51"/>
      <c r="E211" s="122"/>
      <c r="F211" s="51"/>
      <c r="G211" s="51"/>
      <c r="H211" s="51"/>
    </row>
    <row r="212" spans="1:8" ht="12.75">
      <c r="A212" s="51"/>
      <c r="B212" s="51"/>
      <c r="C212" s="51"/>
      <c r="D212" s="51"/>
      <c r="E212" s="122"/>
      <c r="F212" s="51"/>
      <c r="G212" s="51"/>
      <c r="H212" s="51"/>
    </row>
    <row r="213" spans="1:8" ht="12.75">
      <c r="A213" s="51"/>
      <c r="B213" s="51"/>
      <c r="C213" s="51"/>
      <c r="D213" s="51"/>
      <c r="E213" s="122"/>
      <c r="F213" s="51"/>
      <c r="G213" s="51"/>
      <c r="H213" s="51"/>
    </row>
    <row r="214" spans="1:8" ht="12.75">
      <c r="A214" s="51"/>
      <c r="B214" s="51"/>
      <c r="C214" s="51"/>
      <c r="D214" s="51"/>
      <c r="E214" s="122"/>
      <c r="F214" s="51"/>
      <c r="G214" s="51"/>
      <c r="H214" s="51"/>
    </row>
    <row r="215" spans="1:8" ht="12.75">
      <c r="A215" s="51"/>
      <c r="B215" s="51"/>
      <c r="C215" s="51"/>
      <c r="D215" s="51"/>
      <c r="E215" s="122"/>
      <c r="F215" s="51"/>
      <c r="G215" s="51"/>
      <c r="H215" s="51"/>
    </row>
    <row r="216" spans="1:8" ht="12.75">
      <c r="A216" s="51"/>
      <c r="B216" s="51"/>
      <c r="C216" s="51"/>
      <c r="D216" s="51"/>
      <c r="E216" s="122"/>
      <c r="F216" s="51"/>
      <c r="G216" s="51"/>
      <c r="H216" s="51"/>
    </row>
    <row r="217" spans="1:8" ht="12.75">
      <c r="A217" s="51"/>
      <c r="B217" s="51"/>
      <c r="C217" s="51"/>
      <c r="D217" s="51"/>
      <c r="E217" s="122"/>
      <c r="F217" s="51"/>
      <c r="G217" s="51"/>
      <c r="H217" s="51"/>
    </row>
    <row r="218" spans="1:8" ht="12.75">
      <c r="A218" s="51"/>
      <c r="B218" s="51"/>
      <c r="C218" s="51"/>
      <c r="D218" s="51"/>
      <c r="E218" s="122"/>
      <c r="F218" s="51"/>
      <c r="G218" s="51"/>
      <c r="H218" s="51"/>
    </row>
    <row r="219" spans="1:8" ht="12.75">
      <c r="A219" s="51"/>
      <c r="B219" s="51"/>
      <c r="C219" s="51"/>
      <c r="D219" s="51"/>
      <c r="E219" s="122"/>
      <c r="F219" s="51"/>
      <c r="G219" s="51"/>
      <c r="H219" s="51"/>
    </row>
  </sheetData>
  <sheetProtection password="EF65" sheet="1" objects="1" scenarios="1"/>
  <mergeCells count="63">
    <mergeCell ref="F13:F14"/>
    <mergeCell ref="G13:G14"/>
    <mergeCell ref="H13:H14"/>
    <mergeCell ref="A19:C19"/>
    <mergeCell ref="A13:C14"/>
    <mergeCell ref="B16:B17"/>
    <mergeCell ref="D17:E17"/>
    <mergeCell ref="A20:C20"/>
    <mergeCell ref="B23:B24"/>
    <mergeCell ref="B22:C22"/>
    <mergeCell ref="A18:C18"/>
    <mergeCell ref="B21:C21"/>
    <mergeCell ref="A9:C9"/>
    <mergeCell ref="A7:C7"/>
    <mergeCell ref="A11:C11"/>
    <mergeCell ref="B8:C8"/>
    <mergeCell ref="B10:C10"/>
    <mergeCell ref="B26:C26"/>
    <mergeCell ref="A29:C29"/>
    <mergeCell ref="A28:C28"/>
    <mergeCell ref="A25:C25"/>
    <mergeCell ref="A27:C27"/>
    <mergeCell ref="B12:C12"/>
    <mergeCell ref="B15:C15"/>
    <mergeCell ref="D28:E28"/>
    <mergeCell ref="D29:E29"/>
    <mergeCell ref="D25:E25"/>
    <mergeCell ref="D19:E19"/>
    <mergeCell ref="D23:E23"/>
    <mergeCell ref="D24:E24"/>
    <mergeCell ref="D26:E26"/>
    <mergeCell ref="D27:E27"/>
    <mergeCell ref="D20:E20"/>
    <mergeCell ref="D21:E21"/>
    <mergeCell ref="D22:E22"/>
    <mergeCell ref="D18:E18"/>
    <mergeCell ref="D12:E12"/>
    <mergeCell ref="D13:E13"/>
    <mergeCell ref="D15:E15"/>
    <mergeCell ref="D16:E16"/>
    <mergeCell ref="D14:E14"/>
    <mergeCell ref="D8:E8"/>
    <mergeCell ref="D9:E9"/>
    <mergeCell ref="D10:E10"/>
    <mergeCell ref="D11:E11"/>
    <mergeCell ref="G2:H2"/>
    <mergeCell ref="A3:C4"/>
    <mergeCell ref="D3:E4"/>
    <mergeCell ref="D7:E7"/>
    <mergeCell ref="D5:E5"/>
    <mergeCell ref="D6:E6"/>
    <mergeCell ref="B6:C6"/>
    <mergeCell ref="A5:C5"/>
    <mergeCell ref="A38:H38"/>
    <mergeCell ref="A39:H39"/>
    <mergeCell ref="A1:H1"/>
    <mergeCell ref="A31:C37"/>
    <mergeCell ref="D31:D37"/>
    <mergeCell ref="E31:F37"/>
    <mergeCell ref="G31:H36"/>
    <mergeCell ref="A30:H30"/>
    <mergeCell ref="A2:C2"/>
    <mergeCell ref="D2:E2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2002-01-21T10:03:51Z</cp:lastPrinted>
  <dcterms:created xsi:type="dcterms:W3CDTF">1999-01-26T13:20:15Z</dcterms:created>
  <dcterms:modified xsi:type="dcterms:W3CDTF">2002-03-22T09:59:03Z</dcterms:modified>
  <cp:category/>
  <cp:version/>
  <cp:contentType/>
  <cp:contentStatus/>
</cp:coreProperties>
</file>