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925" yWindow="65401" windowWidth="13695" windowHeight="13245" tabRatio="731" activeTab="0"/>
  </bookViews>
  <sheets>
    <sheet name="UVOD" sheetId="1" r:id="rId1"/>
    <sheet name="ZAKL_DATA" sheetId="2" r:id="rId2"/>
    <sheet name="1strana" sheetId="3" r:id="rId3"/>
    <sheet name="2strana" sheetId="4" r:id="rId4"/>
    <sheet name="3strana" sheetId="5" r:id="rId5"/>
    <sheet name="Př1_str1" sheetId="6" r:id="rId6"/>
    <sheet name="Př1_str2" sheetId="7" r:id="rId7"/>
    <sheet name="Př2_str1" sheetId="8" r:id="rId8"/>
    <sheet name="Př2_str2|3" sheetId="9" r:id="rId9"/>
    <sheet name="Př2_str4" sheetId="10" r:id="rId10"/>
    <sheet name="Př3_str1" sheetId="11" r:id="rId11"/>
    <sheet name="Př3_str2" sheetId="12" r:id="rId12"/>
    <sheet name="Př4_str1" sheetId="13" r:id="rId13"/>
    <sheet name="Př4_str2" sheetId="14" r:id="rId14"/>
  </sheets>
  <definedNames>
    <definedName name="_xlnm.Print_Area" localSheetId="2">'1strana'!$A$1:$N$52</definedName>
    <definedName name="_xlnm.Print_Area" localSheetId="3">'2strana'!$A$1:$N$34</definedName>
    <definedName name="_xlnm.Print_Area" localSheetId="4">'3strana'!$A$1:$H$44</definedName>
    <definedName name="_xlnm.Print_Area" localSheetId="5">'Př1_str1'!$A$1:$F$47</definedName>
    <definedName name="_xlnm.Print_Area" localSheetId="6">'Př1_str2'!$A$1:$F$42</definedName>
    <definedName name="_xlnm.Print_Area" localSheetId="7">'Př2_str1'!$A$1:$G$27</definedName>
    <definedName name="_xlnm.Print_Area" localSheetId="8">'Př2_str2|3'!$A$1:$T$36</definedName>
    <definedName name="_xlnm.Print_Area" localSheetId="9">'Př2_str4'!$A$1:$G$34</definedName>
    <definedName name="_xlnm.Print_Area" localSheetId="10">'Př3_str1'!$A$1:$F$43</definedName>
    <definedName name="_xlnm.Print_Area" localSheetId="11">'Př3_str2'!$A$1:$F$35</definedName>
    <definedName name="_xlnm.Print_Area" localSheetId="12">'Př4_str1'!$A$1:$G$39</definedName>
    <definedName name="_xlnm.Print_Area" localSheetId="13">'Př4_str2'!$A$1:$F$35</definedName>
    <definedName name="_xlnm.Print_Area" localSheetId="0">'UVOD'!$A$1:$K$42</definedName>
    <definedName name="_xlnm.Print_Area" localSheetId="1">'ZAKL_DATA'!$A$1:$E$42</definedName>
  </definedNames>
  <calcPr fullCalcOnLoad="1"/>
</workbook>
</file>

<file path=xl/comments2.xml><?xml version="1.0" encoding="utf-8"?>
<comments xmlns="http://schemas.openxmlformats.org/spreadsheetml/2006/main">
  <authors>
    <author>Martin Štěpán</author>
  </authors>
  <commentList>
    <comment ref="B9" authorId="0">
      <text>
        <r>
          <rPr>
            <b/>
            <sz val="8"/>
            <rFont val="Tahoma"/>
            <family val="0"/>
          </rPr>
          <t>Martin Štěpán:</t>
        </r>
        <r>
          <rPr>
            <sz val="8"/>
            <rFont val="Tahoma"/>
            <family val="0"/>
          </rPr>
          <t xml:space="preserve">
rodno číslo je potřeba uvést bez lomítka.</t>
        </r>
      </text>
    </commen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List>
</comments>
</file>

<file path=xl/sharedStrings.xml><?xml version="1.0" encoding="utf-8"?>
<sst xmlns="http://schemas.openxmlformats.org/spreadsheetml/2006/main" count="490" uniqueCount="348">
  <si>
    <t>25 5459 Mfin 5459 vzor č.21</t>
  </si>
  <si>
    <t>formulář je platný pro kalendářní rok 2014</t>
  </si>
  <si>
    <t>01012014</t>
  </si>
  <si>
    <t>31122014</t>
  </si>
  <si>
    <t>05 Počet zaměstnanců podle § 6 odst. 2 zákona č. 586/1992 Sb., o daních z příjmů, ve znění pozdějších předpisů ( dále jen "zákon" ) podle mzdových listů k poslednímu dni kalendářního měsíce příslušného roku.</t>
  </si>
  <si>
    <r>
      <t xml:space="preserve">06 Úhrn přeplatků na dani z ročního zúčtování vyplacených zaměstnancům za nejbližší předchozí zdaňovací období </t>
    </r>
    <r>
      <rPr>
        <b/>
        <sz val="8"/>
        <rFont val="Arial CE"/>
        <family val="0"/>
      </rPr>
      <t>bez částky doplatku na daňovém bonusu</t>
    </r>
    <r>
      <rPr>
        <sz val="8"/>
        <rFont val="Arial CE"/>
        <family val="0"/>
      </rPr>
      <t xml:space="preserve"> ( přeplatek z ročního zúčtování podle § 38ch odst. 5 zákona, přeplatek na dani po slevě z ročního zúčtování </t>
    </r>
  </si>
  <si>
    <t>25 5459  MFin 5459 vzor č. 21</t>
  </si>
  <si>
    <t xml:space="preserve"> Na zálohách na daň včetně solidárního zvýšení daně u zálohy za měsíc</t>
  </si>
  <si>
    <t>Na zálohách na dani včetně solidárního zvýšení daně u zálohy a po slevách za běžné zdaňovací období mělo být sraženo (sl. 1 ř. 13 v části I. )</t>
  </si>
  <si>
    <t>Povinnou přílohou tohoto tiskopisu je pro plátce podle § 38j zákona Příloha č. 1 "Počet zaměstnanců" a pro plátce daně, kteří zaměstnávali poplatníky uvedené v § 2 odst. 3 zákona Příloha č. 2 "Přehled souhrnných údajů zaznamenaných na mzdových listech poplatníků uvedených v § 2 odst. 3 zákona", případně "Příloha č.3 k Vyúčtování" a "Příloha č.4 k Vyúčtování" pro plátce daně provádějící opravy podle §38i zákona aktuálního zdaňovacího období.</t>
  </si>
  <si>
    <t>Kontaktní osoba</t>
  </si>
  <si>
    <t>Údaje o podepisující osobě :</t>
  </si>
  <si>
    <t>Kód podepisující osoby :</t>
  </si>
  <si>
    <t>25 5490/1  MFin 5490/1 - vzor č. 14</t>
  </si>
  <si>
    <r>
      <t>01 Plátce daně</t>
    </r>
    <r>
      <rPr>
        <sz val="8"/>
        <rFont val="Arial"/>
        <family val="2"/>
      </rPr>
      <t xml:space="preserve"> - Uveďte, jste-li právnická osoba, název právnické osoby, právní formu (včetně dodatku označujícího její právní formu nebo dovětku "v likvidaci"). Uveďte, jste-li fyzická osoba, své jméno a příjmení, případně obchodní jméno, jestliže jméno a příjmení není současně obchodním jménem (§ 425 zákona č. 89/2012 Sb. občanský zákoník).</t>
    </r>
  </si>
  <si>
    <r>
      <t xml:space="preserve">03 Název místa výkonu práce – </t>
    </r>
    <r>
      <rPr>
        <sz val="8"/>
        <rFont val="Arial"/>
        <family val="2"/>
      </rPr>
      <t xml:space="preserve">uveďte název místa výkonu práce, kterým je místo v obci uvedené v pracovní smlouvě zaměstnance. Je-li
v pracovní smlouvě uvedeno jako místo výkonu práce území více obcí, nebo jde-li o zaměstnance na základě dohody o pracích konaných mimo pracovní poměr nebo zaměstnance ve smyslu § 6 zákona č. 586/1992 Sb., o daních z příjmů, ve znění pozdějších předpisů (dále jen „zákon“), bez pracovněprávního vztahu, použije se pro účely vyplnění přehledu jako místo výkonu práce místo pobytu nebo sídlo plátce daně (zaměstnavatele), popřípadě plátcovy pokladny. V případě odměny, která je vyplácena za výkon pěstounské péče uvede úřad práce do místa výkonu obec, kde je práce pěstouna vykonávána. Při souběhu příjmů od téhož zaměstnavatele na základě pracovní smlouvy a jiných příjmů (např. odměny člena orgánu právnické osoby) se zaměstnanec zařadí podle místa výkonu práce v pracovní smlouvě. Při souběhu dvou a více pracovních smluv u téhož zaměstnavatele se zaměstnanec zařadí na základě pracovní smlouvy s převažujícím úvazkem nebo převažující výší příjmů. </t>
    </r>
  </si>
  <si>
    <t>Místo „pravidelného pracoviště“ pro účely aplikace zákona č. 262/2006 Sb., zákoník práce, ve znění pozdějších předpisů, není rozhodné.</t>
  </si>
  <si>
    <r>
      <t>06 Kód obce (ZÚJ)</t>
    </r>
    <r>
      <rPr>
        <sz val="8"/>
        <rFont val="Arial"/>
        <family val="2"/>
      </rPr>
      <t xml:space="preserve"> - Uveďte číslo obce (ZÚJ - základní územní jednotka), ve které je umístěno místo výkonu práce. Viz vyhláška č. 186/2014 Sb., o podílu jednotlivých obcí na stanovených procentních částech celostátního hrubého výnosu daně z přidané hodnoty a daní z příjmů.</t>
    </r>
  </si>
  <si>
    <r>
      <t xml:space="preserve">Tiskopis je povinnou přílohou tiskopisu "Vyúčtování daně z příjmů fyzických osob ze závislé činnosti" podle § 38j zákona č 586/1992 Sb., o daních z příjmů, ve znění pozdějších předpisů ( dále jen "zákon" ) pro plátce daně, kteří zaměstnávali poplatníky uvedené v § 2 odst. 3 zákona, tj. daňové nerezidenty. Přehled obsahuje souhrnné údaje zaznamenané na mzdových listech vykazovaného zdaňovacího období v členění podle jednotlivých poplatníků uvedených v § 2 odst. 3 zákona </t>
    </r>
    <r>
      <rPr>
        <b/>
        <sz val="8"/>
        <rFont val="Arial"/>
        <family val="2"/>
      </rPr>
      <t>včetně příjmů, z nichž je daň vybíraná srážkou podle zvláštní sazby daně.</t>
    </r>
  </si>
  <si>
    <t>PŘEHLED SOUHRNNÝCH ÚDAJŮ</t>
  </si>
  <si>
    <t>25 5530  MFin 5530 - vzor č. 12</t>
  </si>
  <si>
    <t>Identifikace pro daňové účely ve státu daňové rezidence</t>
  </si>
  <si>
    <r>
      <t xml:space="preserve">sl. 1    - Uveďte </t>
    </r>
    <r>
      <rPr>
        <u val="single"/>
        <sz val="8"/>
        <rFont val="Arial"/>
        <family val="2"/>
      </rPr>
      <t>písmenný</t>
    </r>
    <r>
      <rPr>
        <sz val="8"/>
        <rFont val="Arial"/>
        <family val="2"/>
      </rPr>
      <t xml:space="preserve"> kód státu daňového nerezidenta, tj. poplatníka podle § 2 odst. 3 zákona ( dále jen "poplatník" ), ve kterém je poplatník rezidentem. Kódy států uveďte podle seznamu uveřejněného na internetové adrese www.financnisprava.cz. </t>
    </r>
    <r>
      <rPr>
        <b/>
        <sz val="8"/>
        <rFont val="Arial"/>
        <family val="2"/>
      </rPr>
      <t>Poplatníky řaďte podle jednotlivých států</t>
    </r>
  </si>
  <si>
    <t>sl. 9    - Uveďte daňový identifikátor používaný v zemi rezidence: např. daňové identifikační číslo, číslo sociálního pojištění. Všeobecné informace o daňovém identifikačním čísle dle jednotlivých zemí naleznete na internetové adrese http://ec.europa.eu/taxation_customs/tin/tinByCountry.html</t>
  </si>
  <si>
    <t>sl. 12  - Uveďte celkový úhrn příjmů ze závislé činnosti</t>
  </si>
  <si>
    <t>sl. 14 – Uveďte úhrn pojistného sraženého nebo uhrazeného na důchodové spoření a na sociální zabezpečení a příspěvek na státní politiku zaměstnanosti a na veřejné zdravotní pojištění, které je podle zvláštních právních předpisů (zákon č. 397/2012 Sb., o pojistném na důchodové spoření, zákon č. 589/1992 Sb., o pojistném na sociální zabezpečení a příspěvku na státní politiku zaměstnanosti, ve znění pozdějších předpisů, zákon č. 592/1992 Sb., o pojistném na veřejné zdravotní pojištění, ve znění pozdějších právních předpisů) ze svých příjmů ze závislé činnosti povinen platit poplatník a u poplatníka, na kterého se vztahuje povinné zahraniční pojištění stejného druhu, příspěvky poplatníka na toto zahraniční pojištění (viz § 38j zákona)</t>
  </si>
  <si>
    <r>
      <t xml:space="preserve">Údaje o podepisující osobě :      </t>
    </r>
    <r>
      <rPr>
        <sz val="9"/>
        <rFont val="Arial"/>
        <family val="2"/>
      </rPr>
      <t>Kód podepisující osoby :</t>
    </r>
  </si>
  <si>
    <t>Tiskopis je povinnou přílohou "Vyúčtování daně z příjmů ze závislé činnosti" pouze pro plátce, kteří podle § 38i zákona č. 586/1992 Sb., o daních z příjmů, ve znění pozdějších předpisů ( dále jen "zákon" ) provedli opravy na dani, a pro plátce daně, kteří provedli opravy daňového zvýhodnění podle § 38i zákona týkající se chybně poskytnuté slevy na dani.</t>
  </si>
  <si>
    <t>Pro opravy daňového bonusu použijte přílohu č. 4 "PŘÍLOHA K VYÚČTOVÁNÍ daně z příjmů fyzických osob ze závislé činnosti o dodatečných opravách měsíčního daňového bonusu a doplatku na daňovém bonusu z ročního zúčtování daňového zvýhodnění podle § 38i zákona"</t>
  </si>
  <si>
    <t>daně z příjmů ze závislé činnosti  o dodatečných opravách záloh na daň</t>
  </si>
  <si>
    <t>po slevě a daně vypočtené z ročního zúčtování záloh a daňového zvýhodnění</t>
  </si>
  <si>
    <t>Opravy podle § 38i odst. 1 a 2 zákona a opravy daňového zvýhodnění podle § 38i zákona týkající se chybně poskytnuté slevy na dani provedené v aktuálním zdaňovacím období :</t>
  </si>
  <si>
    <t>25 5490 MFin 5490-vzor č.16</t>
  </si>
  <si>
    <t>Údaje o podepisujícím osobě :</t>
  </si>
  <si>
    <t>Zdaňovací období (část zdaňovacího období) uveďte ve tvaru DDMMRRRR.</t>
  </si>
  <si>
    <t>V příloze uveďte všechny opravy, které byly v souladu s § 38i zákona provedeny až do dne podání Vyúčtování a týkaly se opravy chyb ve sražení záloh na daň po slevě, opravy chybně poskytnuté slevy podle § 35ba zákona, nebo daně aktuálního zdaňovacího období nebo které byly provedeny v souladu s § 38i zákona a týkaly se opravy chyby ve sražení záloh na daň nebo daně aktuálního zdaňovacího období z důvodu nesprávně poskytnutého daňového zvýhodnění ve formě slevy na dani nebo měsíční slevy na dani (dále jen „sleva na dani“). Opravy předcházejících roků je nutné provést formou dodatečného vyúčtování k příslušnému zdaňovacímu období.</t>
  </si>
  <si>
    <t>V případě nedostatku místa na příloze uveďte další údaje na volný list papíru ve stejném členění.</t>
  </si>
  <si>
    <r>
      <t>K sloupci 1:</t>
    </r>
    <r>
      <rPr>
        <sz val="8"/>
        <rFont val="Arial"/>
        <family val="0"/>
      </rPr>
      <t xml:space="preserve"> Uveďte hodnotu Z, pokud na řádku Přílohy č. 3 uvádíte informace o opravě nesprávně sražených záloh na daň po slevě (včetně opravy nesprávně poskytnutých slev). Pokud na řádku Přílohy č. 3 uvádíte informace o opravě nesprávně vypočtené daně z ročního zúčtování záloh, pak do sloupce 1 uveďte hodnotu D.</t>
    </r>
  </si>
  <si>
    <r>
      <t>K sloupci 2:</t>
    </r>
    <r>
      <rPr>
        <sz val="8"/>
        <rFont val="Arial"/>
        <family val="0"/>
      </rPr>
      <t xml:space="preserve"> Uveďte období (ve tvaru měsíc a rok), za které byla původně daňová povinnost poplatníkovi sražena v nesprávné
výši, nebo byla poskytnuta sleva na dani v nesprávné výši. Pokud je uvedena oprava chybně vypočtené daně z ročního zúčtování záloh (ve sloupci 1 je uvedena hodnota „D“), uveďte pouze rok předcházející aktuálnímu roku, za který bylo roční zúčtování záloh provedeno chybně.</t>
    </r>
  </si>
  <si>
    <r>
      <t xml:space="preserve">K sloupci 3: </t>
    </r>
    <r>
      <rPr>
        <sz val="8"/>
        <rFont val="Arial"/>
        <family val="0"/>
      </rPr>
      <t xml:space="preserve">Uveďte datum (ve tvaru den, měsíc a rok), ke kterému měla původně být opravovaná záloha na daň v souladu s § 38h odst. 7 zákona správně sražena, nebo daň z ročního zúčtování záloh vypočtena (§ 38ch odst. 5 zákona).
</t>
    </r>
  </si>
  <si>
    <r>
      <t xml:space="preserve">K sloupci 4: </t>
    </r>
    <r>
      <rPr>
        <sz val="8"/>
        <rFont val="Arial"/>
        <family val="0"/>
      </rPr>
      <t xml:space="preserve">Uveďte období (měsíc a rok), kdy byla provedena oprava daně a záloh (včetně opravy slevy na dani z tit. daňového
zvýhodnění).
</t>
    </r>
  </si>
  <si>
    <r>
      <t>K sloupci 5:</t>
    </r>
    <r>
      <rPr>
        <sz val="8"/>
        <rFont val="Arial"/>
        <family val="0"/>
      </rPr>
      <t xml:space="preserve"> Uveďte datum, kdy jste podle § 38i zákona o vrácenou částku na dani nebo na záloze snížili odvod záloh, nebo datum, kdy jste podle § 38i zákona zvýšili odvod záloh o dlužnou částku na dani nebo na záloze. U opravy slevy na dani z tit. daňového zvýhodnění uveďte datum, kdy jste podle § 38i zákona o vrácenou částku na dani nebo na záloze snížili nejbližší odvod záloh, nebo datum, kdy jste podle § 38i zákona o dlužnou částku na dani nebo na záloze zvýšili odvod záloh.
</t>
    </r>
  </si>
  <si>
    <r>
      <t>K sloupci 6:</t>
    </r>
    <r>
      <rPr>
        <sz val="8"/>
        <rFont val="Arial"/>
        <family val="0"/>
      </rPr>
      <t xml:space="preserve"> Uveďte vrácenou částku na dani nebo záloze, o kterou byl podle § 38i zákona snížen nejbližší odvod záloh se znaménkem minus. Dlužnou částku na dani nebo na záloze podle § 38i zákona uveďte kladně. U slevy na dani z tit. daňového zvýhodnění uveďte vrácenou částku na dani nebo na záloze podle § 38i zákona, o kterou jste snížili nejbližší odvod záloh se znaménkem minus, a dlužnou částku na dani nebo na záloze podle § 38i zákona uveďte kladně.</t>
    </r>
  </si>
  <si>
    <r>
      <t xml:space="preserve">Tiskopis je povinnou přílohou "Vyúčtování daně z příjmů ze závislé činnosti" </t>
    </r>
    <r>
      <rPr>
        <b/>
        <sz val="8"/>
        <rFont val="Arial"/>
        <family val="2"/>
      </rPr>
      <t>pouze pro plátce</t>
    </r>
    <r>
      <rPr>
        <sz val="8"/>
        <rFont val="Arial"/>
        <family val="2"/>
      </rPr>
      <t xml:space="preserve">, </t>
    </r>
    <r>
      <rPr>
        <b/>
        <sz val="8"/>
        <rFont val="Arial"/>
        <family val="2"/>
      </rPr>
      <t>kteří</t>
    </r>
    <r>
      <rPr>
        <sz val="8"/>
        <rFont val="Arial"/>
        <family val="2"/>
      </rPr>
      <t xml:space="preserve">  podle § 38i zákona č. 586/1992 Sb., o daních z příjmů, ve znění pozdějších předpisů ( dále jen "zákon" ) </t>
    </r>
    <r>
      <rPr>
        <b/>
        <sz val="8"/>
        <rFont val="Arial"/>
        <family val="2"/>
      </rPr>
      <t>provedli</t>
    </r>
    <r>
      <rPr>
        <sz val="8"/>
        <rFont val="Arial"/>
        <family val="2"/>
      </rPr>
      <t xml:space="preserve"> </t>
    </r>
    <r>
      <rPr>
        <b/>
        <sz val="8"/>
        <rFont val="Arial"/>
        <family val="2"/>
      </rPr>
      <t xml:space="preserve">opravy </t>
    </r>
    <r>
      <rPr>
        <sz val="8"/>
        <rFont val="Arial"/>
        <family val="2"/>
      </rPr>
      <t>daňového zvýhodnění, poskytnutého formou měsíčního daňového bonusu nebo doplatku na daňovém bonusu z ročního zúčtování daňového zvýhodnění.</t>
    </r>
  </si>
  <si>
    <t>bonusu z ročního zúčtování daňového zvýhodnění podle § 38i zákona</t>
  </si>
  <si>
    <t>Opravy poskytnutí měsíčního daňového bonusu a doplatku na daňovém bonusu z ročního zúčtování daňového zvýhodnění podle § 38i zákona ( dále jen : "daňový bonus" ) týkající se aktuálního zdaňovacího období :</t>
  </si>
  <si>
    <t>25 5531 MFin 5531-vzor č.11</t>
  </si>
  <si>
    <t>V příloze uveďte všechny opravy, které jste v souladu s § 38i zákona provedli až do dne podání Vyúčtování a týkaly se chybně poskytnutého daňového bonusu (§ 35d zákona) ve vztahu k aktuálnímu zdaňovacímu období.</t>
  </si>
  <si>
    <t>Opravy předcházejících roků je nutné provést formou dodatečného vyúčtování k příslušnému zdaňovacímu období. V případě nedostatku místa na příloze uveďte další údaje na volný list papíru ve stejném členění.</t>
  </si>
  <si>
    <r>
      <t xml:space="preserve">K sloupci 1: </t>
    </r>
    <r>
      <rPr>
        <sz val="8"/>
        <rFont val="Arial"/>
        <family val="2"/>
      </rPr>
      <t xml:space="preserve">Uveďte hodnotu </t>
    </r>
    <r>
      <rPr>
        <b/>
        <sz val="8"/>
        <rFont val="Arial"/>
        <family val="2"/>
      </rPr>
      <t>M,</t>
    </r>
    <r>
      <rPr>
        <sz val="8"/>
        <rFont val="Arial"/>
        <family val="2"/>
      </rPr>
      <t xml:space="preserve"> pokud na řádku Přílohy č. 4 uvádíte informace o opravě nesprávně poskytnutého měsíčního daňového bonusu. Pokud na řádku Přílohy č. 4 uvádíte informace o opravě nesprávně poskytnutého doplatku na daňovém bonusu z ročního zúčtování daňového zvýhodnění, pak do sloupce 1 uveďte hodnotu </t>
    </r>
    <r>
      <rPr>
        <b/>
        <sz val="8"/>
        <rFont val="Arial"/>
        <family val="2"/>
      </rPr>
      <t>D.</t>
    </r>
  </si>
  <si>
    <r>
      <t>K sloupci 2:</t>
    </r>
    <r>
      <rPr>
        <sz val="8"/>
        <rFont val="Arial"/>
        <family val="2"/>
      </rPr>
      <t xml:space="preserve"> Uveďte období (ve tvaru měsíc a rok), za které byl původně poskytnut daňový bonus v nesprávné výši. Pokud je uvedena oprava chybně poskytnutého doplatku na daňovém bonusu (ve sloupci 1 je uvedena hodnota D), uveďte pouze rok předcházející aktuálnímu roku, za který bylo roční zúčtování daňového zvýhodnění provedeno chybně.</t>
    </r>
  </si>
  <si>
    <r>
      <t>K sloupci 3:</t>
    </r>
    <r>
      <rPr>
        <sz val="8"/>
        <rFont val="Arial"/>
        <family val="2"/>
      </rPr>
      <t xml:space="preserve"> Uveďte datum (ve tvaru den, měsíc a rok), ke kterému měl původně být opravovaný daňový bonus správně poskytnut, nebo datum, kdy daňový bonus naopak neměl být poskytnut.</t>
    </r>
  </si>
  <si>
    <r>
      <t xml:space="preserve">K sloupci 4: </t>
    </r>
    <r>
      <rPr>
        <sz val="8"/>
        <rFont val="Arial"/>
        <family val="2"/>
      </rPr>
      <t>Uveďte období (měsíc a rok) provedení opravy daňového bonusu.</t>
    </r>
  </si>
  <si>
    <r>
      <t xml:space="preserve">K sloupci 5: </t>
    </r>
    <r>
      <rPr>
        <sz val="8"/>
        <rFont val="Arial"/>
        <family val="2"/>
      </rPr>
      <t>Uveďte datum (ve tvaru den, měsíc a rok), kdy jste podle § 38i zákona o dodatečně vyplacenou částku daňového bonusu snížili nejbližší odvod záloh nebo datum, kdy jste byli povinni podle § 38i zákona zvýšit odvod záloh po slevě o neoprávněně vyplacenou částku na daňovém bonusu. V jiném případě řádek ve sloupci 5 proškrtněte.</t>
    </r>
  </si>
  <si>
    <r>
      <t xml:space="preserve">K sloupci 6: </t>
    </r>
    <r>
      <rPr>
        <sz val="8"/>
        <rFont val="Arial"/>
        <family val="2"/>
      </rPr>
      <t>Uveďte datum podání žádosti v případě, že jste požádali správce daně o poukázání dodatečně vyplaceného daňového bonusu podle § 38i a § 35d odst. 5 nebo odst. 9 zákona. V jiném případě řádek ve sloupci 6 proškrtněte.</t>
    </r>
  </si>
  <si>
    <r>
      <t>K sloupci 7:</t>
    </r>
    <r>
      <rPr>
        <sz val="8"/>
        <rFont val="Arial"/>
        <family val="0"/>
      </rPr>
      <t xml:space="preserve"> Se znaménkem minus uveďte dodatečně vyplacenou částku daňového bonusu, o kterou byl podle § 38i zákona snížen nejbližší odvod záloh, nebo o jejíž poukázání jste dodatečně požádali správce daně podle § 38i a § 35d odst. 5 nebo odst. 9 zákona. Neoprávněně vyplacenou částku na daňovém bonusu podle § 38i zákona uveďte kladně.</t>
    </r>
  </si>
  <si>
    <t>Finanční úřad pro :</t>
  </si>
  <si>
    <t>Územní pracoviště v, ve, pro :</t>
  </si>
  <si>
    <t>Finančnímu úřadu pro / Specializovanému finančnímu úřadu</t>
  </si>
  <si>
    <t>Územní pracoviště v, ve, pro</t>
  </si>
  <si>
    <r>
      <t>Finančnímu úřadu pro / Specializovanému finančnímu úřadu</t>
    </r>
    <r>
      <rPr>
        <sz val="8"/>
        <rFont val="Arial"/>
        <family val="2"/>
      </rPr>
      <t xml:space="preserve"> - Uveďte v předtištěném rámečku zbývající část oficiálního názvu místně příslušného finančního úřadu ( správce daně ), v jehož územním obvodu máte v době podání adresu místa pobytu nebo sídlo.</t>
    </r>
  </si>
  <si>
    <r>
      <t xml:space="preserve">Územní pracoviště v, ve, pro </t>
    </r>
    <r>
      <rPr>
        <sz val="8"/>
        <rFont val="Arial"/>
        <family val="2"/>
      </rPr>
      <t xml:space="preserve"> - vyplňte název územního pracoviště, na kterém je umístěn spis plátce daně/plátcovy pokladny</t>
    </r>
  </si>
  <si>
    <t>Zdaňovací období uveďte ve tvaru DDMMRRRR, např. od 01012012 do 31122012.</t>
  </si>
  <si>
    <t>v měsíci ( měsíc, v jehož průběhu byl přeplatek vrácen zaměstnancům )</t>
  </si>
  <si>
    <t>v částce ( částka v Kč )</t>
  </si>
  <si>
    <t>podle žádosti podané plátcem u finančního úřadu dne ( den, měsíc, rok )</t>
  </si>
  <si>
    <r>
      <t xml:space="preserve">04 Počet zaměstnanců </t>
    </r>
    <r>
      <rPr>
        <sz val="8"/>
        <rFont val="Arial"/>
        <family val="2"/>
      </rPr>
      <t xml:space="preserve"> - Uveďte počet zaměstnanců podle mzdových listů evidovaných k 1. prosinci vykazovaného zdaňovacího období, kteří mají příjmy podle § 6 zákona. </t>
    </r>
    <r>
      <rPr>
        <b/>
        <sz val="8"/>
        <rFont val="Arial"/>
        <family val="2"/>
      </rPr>
      <t>Do tohoto počtu nezahrnujte pouze zaměstnance, kteří jsou příslušníky ve služebním poměru podle zákona č. 153/1994 Sb., o zpravodajských službách České republiky, ve znění pozdějších předpisů.</t>
    </r>
  </si>
  <si>
    <t>PROHLAŠUJI, ŽE VŠECHNY MNOU UVEDENÉ ÚDAJE V TÉTO PŘILOZE K VYÚČTOVÁNÍ JSOU PRAVDIVÉ  A ÚPLNÉ A STVRZUJI JE SVÝM PODPISEM</t>
  </si>
  <si>
    <t xml:space="preserve"> za zdaňovací období / za část zdaňovacího období*)</t>
  </si>
  <si>
    <t>příjmení</t>
  </si>
  <si>
    <t>měsíc</t>
  </si>
  <si>
    <t>zaměstnanci</t>
  </si>
  <si>
    <t>VYÚČTOVÁNÍ</t>
  </si>
  <si>
    <t>ČÁST I.</t>
  </si>
  <si>
    <t>Měsíc</t>
  </si>
  <si>
    <t>leden</t>
  </si>
  <si>
    <t>únor</t>
  </si>
  <si>
    <t>březen</t>
  </si>
  <si>
    <t>duben</t>
  </si>
  <si>
    <t>květen</t>
  </si>
  <si>
    <t>červen</t>
  </si>
  <si>
    <t>červenec</t>
  </si>
  <si>
    <t>srpen</t>
  </si>
  <si>
    <t>září</t>
  </si>
  <si>
    <t>říjen</t>
  </si>
  <si>
    <t>listopad</t>
  </si>
  <si>
    <t>prosinec</t>
  </si>
  <si>
    <t>ÚHRN</t>
  </si>
  <si>
    <t>sl. 1</t>
  </si>
  <si>
    <t>sl. 2</t>
  </si>
  <si>
    <t>částka v Kč</t>
  </si>
  <si>
    <t>sl. 3</t>
  </si>
  <si>
    <t>sl. 4</t>
  </si>
  <si>
    <t>sl. 5</t>
  </si>
  <si>
    <t>sl. 6</t>
  </si>
  <si>
    <t>sl. 7</t>
  </si>
  <si>
    <t>sl. 8</t>
  </si>
  <si>
    <t>sl. 9</t>
  </si>
  <si>
    <t>ČÁST II.</t>
  </si>
  <si>
    <t>Č.ř.</t>
  </si>
  <si>
    <t>Datum</t>
  </si>
  <si>
    <t>Kč</t>
  </si>
  <si>
    <t>Příjmení</t>
  </si>
  <si>
    <t>Název místa výkonu práce</t>
  </si>
  <si>
    <t>Název obce</t>
  </si>
  <si>
    <t>1.</t>
  </si>
  <si>
    <t>2.</t>
  </si>
  <si>
    <t>3.</t>
  </si>
  <si>
    <t>4.</t>
  </si>
  <si>
    <t>5.</t>
  </si>
  <si>
    <t>6.</t>
  </si>
  <si>
    <t>7.</t>
  </si>
  <si>
    <t>8.</t>
  </si>
  <si>
    <t>9.</t>
  </si>
  <si>
    <t>do</t>
  </si>
  <si>
    <t>POKYNY</t>
  </si>
  <si>
    <t>Datum podání vyúčtování</t>
  </si>
  <si>
    <t>PŘÍLOHA K VYÚČTOVÁNÍ</t>
  </si>
  <si>
    <t>období, za které bylo</t>
  </si>
  <si>
    <t>období, kdy byla</t>
  </si>
  <si>
    <t>nesprávně sraženo</t>
  </si>
  <si>
    <t>provedena oprava</t>
  </si>
  <si>
    <t>částka</t>
  </si>
  <si>
    <t>odvodu</t>
  </si>
  <si>
    <t>(měsíc a rok)</t>
  </si>
  <si>
    <t>(den, měsíc a rok)</t>
  </si>
  <si>
    <t>(v Kč)</t>
  </si>
  <si>
    <t xml:space="preserve"> </t>
  </si>
  <si>
    <t>Při vyplnění tiskopisu postupujte, prosím, podle pokynů.</t>
  </si>
  <si>
    <t>Počet zaměstnanců</t>
  </si>
  <si>
    <t>bylo sraženo ( po slevě )</t>
  </si>
  <si>
    <t>Č.  ř.</t>
  </si>
  <si>
    <t>Příloha č. 3</t>
  </si>
  <si>
    <t>Příloha č. 4</t>
  </si>
  <si>
    <t>období, za které byl nesprávně poskytnut daňový bonus</t>
  </si>
  <si>
    <t>datum, kdy měl být původně ve správné částce poskytnut daňový bonus</t>
  </si>
  <si>
    <t>období, kdy byla dodatečně provedena oprava poskytnutí daňového bonusu</t>
  </si>
  <si>
    <t>Příloha č.1</t>
  </si>
  <si>
    <t>Název území okresu</t>
  </si>
  <si>
    <t>Příloha č.2</t>
  </si>
  <si>
    <t>03 Počet vložených listů tabulky</t>
  </si>
  <si>
    <t>04 Celkový počet poplatníků podle § 2 odst. 3 zákona</t>
  </si>
  <si>
    <t>TABULKA list č.:</t>
  </si>
  <si>
    <t>Poř. číslo</t>
  </si>
  <si>
    <t>Kód státu</t>
  </si>
  <si>
    <t>Obec</t>
  </si>
  <si>
    <t>Ulice</t>
  </si>
  <si>
    <t>PSČ</t>
  </si>
  <si>
    <t>Datum narození</t>
  </si>
  <si>
    <t>Rodné číslo</t>
  </si>
  <si>
    <t>Číslo pasu</t>
  </si>
  <si>
    <t>Úhrn příjmů</t>
  </si>
  <si>
    <t>Zúčtováno v měsíci</t>
  </si>
  <si>
    <t>Pojistné</t>
  </si>
  <si>
    <t>Úhrn základů daně</t>
  </si>
  <si>
    <t>sl. 10</t>
  </si>
  <si>
    <t>sl. 11</t>
  </si>
  <si>
    <t>sl. 12</t>
  </si>
  <si>
    <t>sl. 13</t>
  </si>
  <si>
    <t>sl. 14</t>
  </si>
  <si>
    <t>sl. 15</t>
  </si>
  <si>
    <t>sl. 16</t>
  </si>
  <si>
    <t>Poučení :</t>
  </si>
  <si>
    <t>sl. 15  - Uveďte úhrn měsíčních základů daně.</t>
  </si>
  <si>
    <t>Otisk razítka</t>
  </si>
  <si>
    <t>01 Plátce daně</t>
  </si>
  <si>
    <t>Č.p./ or.</t>
  </si>
  <si>
    <t>název právnické osoby</t>
  </si>
  <si>
    <t>Z toho byl přeplatek z ročního zúčtování záloh zaměstnancům vrácen :</t>
  </si>
  <si>
    <r>
      <t>z toho vráceno/převedeno FÚ plátci/ponecháno na osobním účtu plátce (v Kč)</t>
    </r>
    <r>
      <rPr>
        <vertAlign val="superscript"/>
        <sz val="8"/>
        <rFont val="Arial"/>
        <family val="2"/>
      </rPr>
      <t>1</t>
    </r>
    <r>
      <rPr>
        <sz val="8"/>
        <rFont val="Arial"/>
        <family val="0"/>
      </rPr>
      <t>)</t>
    </r>
  </si>
  <si>
    <t>1) Neuvádí se částka přeplatku, o kterou byl snížen odvod záloh na daň ( § 38ch odst. 5 a § 35d odst. 9 zákona )</t>
  </si>
  <si>
    <t>*) nehodící se škrtněte</t>
  </si>
  <si>
    <t>telefon</t>
  </si>
  <si>
    <t>Rekapitulace</t>
  </si>
  <si>
    <t>titul</t>
  </si>
  <si>
    <t>Kód obce (ZÚJ)</t>
  </si>
  <si>
    <r>
      <t>05 Název obce</t>
    </r>
    <r>
      <rPr>
        <sz val="8"/>
        <rFont val="Arial"/>
        <family val="2"/>
      </rPr>
      <t xml:space="preserve"> - Uveďte název obce, na jejímž katastrálním území je umístěno místo výkonu práce.</t>
    </r>
  </si>
  <si>
    <t>sl. 4-6 - Uveďte údaje o bydlišti poplatníka ve státě, jehož je rezidentem ( tj. bydliště v zahraničí )</t>
  </si>
  <si>
    <t>sl. 7    - Uveďte číselné označení používané v poštovním provozu dané země</t>
  </si>
  <si>
    <t>Předmět opravy</t>
  </si>
  <si>
    <t>Z-záloha/D-daň</t>
  </si>
  <si>
    <t>(Z/D)</t>
  </si>
  <si>
    <t>předmět opravy                   M - měsíční /                 D - doplatek</t>
  </si>
  <si>
    <t>datum podání žádosti o poukázání dodatečně vyplaceného daňového bonusu ( § 38i odst. 4 a § 35d odst. 5 nebo odst. 9 zákona )</t>
  </si>
  <si>
    <t>M / D</t>
  </si>
  <si>
    <t>03</t>
  </si>
  <si>
    <t>04</t>
  </si>
  <si>
    <t>05</t>
  </si>
  <si>
    <t>06</t>
  </si>
  <si>
    <t>07</t>
  </si>
  <si>
    <t>(poskytnuto, vypočteno)</t>
  </si>
  <si>
    <t>datum, kdy mělo být původně správně sraženo ( poskytnuto, vypočteno )</t>
  </si>
  <si>
    <t>otisk podacího razítka finančního úřadu</t>
  </si>
  <si>
    <t>Formulář zpracovala ASPEKT HM, daňová, účetní a auditorská kancelář, www.danovapriznani.cz, business.center.cz</t>
  </si>
  <si>
    <t>06a Úhrn doplatků na daňovém bonusu z ročního zúčtování vyplacených zaměstnancům za nejbližší předchozí zdaňovací období včetně</t>
  </si>
  <si>
    <t>Časté dotazy :</t>
  </si>
  <si>
    <t>Po otevření souboru se mi objevila jen úvodní stránka. Kde najdu listy přiznání ?</t>
  </si>
  <si>
    <t xml:space="preserve">Vlastní přiznání je uloženo na dalších listech excelovského souboru. Listy lze zpravidla vidět jako záložky na spodní liště souboru, v případě tohoto přiznání se další listy jmenují DPH1, DPH2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</si>
  <si>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</si>
  <si>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</si>
  <si>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</si>
  <si>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</si>
  <si>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</si>
  <si>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</si>
  <si>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</si>
  <si>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</si>
  <si>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</si>
  <si>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</si>
  <si>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Základní list daňového poplatníka</t>
  </si>
  <si>
    <t>FYZICKÁ OSOBA</t>
  </si>
  <si>
    <t>PRÁVNICKÁ OSOBA</t>
  </si>
  <si>
    <t>Obchodní firma :</t>
  </si>
  <si>
    <t>Rodné příjmení :</t>
  </si>
  <si>
    <t>Titul :</t>
  </si>
  <si>
    <t>Dodatek obchodní firmy :</t>
  </si>
  <si>
    <t>Datum narození :</t>
  </si>
  <si>
    <t>Rodné číslo :</t>
  </si>
  <si>
    <t>IČO :</t>
  </si>
  <si>
    <t>Variabilní symbol u OSSZ :</t>
  </si>
  <si>
    <t xml:space="preserve">SPOLEČNÉ ÚDAJE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</si>
  <si>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</si>
  <si>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</si>
  <si>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</si>
  <si>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</si>
  <si>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</si>
  <si>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</si>
  <si>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</si>
  <si>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</si>
  <si>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</si>
  <si>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</si>
  <si>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</si>
  <si>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</si>
  <si>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</si>
  <si>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</si>
  <si>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</si>
  <si>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</si>
  <si>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</si>
  <si>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</si>
  <si>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</si>
  <si>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</si>
  <si>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</si>
  <si>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</si>
  <si>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</si>
  <si>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</si>
  <si>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</si>
  <si>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</si>
  <si>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</si>
  <si>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</si>
  <si>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</si>
  <si>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Jméno(-a) a příjmení / Název právnické osoby</t>
  </si>
  <si>
    <r>
      <t>s uvedením vztahu k právnické osobě</t>
    </r>
    <r>
      <rPr>
        <sz val="8"/>
        <rFont val="Arial"/>
        <family val="2"/>
      </rPr>
      <t xml:space="preserve"> ( např. jednatel, pověřený pracovník apod. )</t>
    </r>
  </si>
  <si>
    <t>Jméno(-a) a příjmení / Vztah k právnické osobě</t>
  </si>
  <si>
    <t>Vlastnoruční podpis daňového subjektu / osoby oprávněné  k podpisu</t>
  </si>
  <si>
    <t>Počet příloh</t>
  </si>
  <si>
    <t>10.</t>
  </si>
  <si>
    <t>11.</t>
  </si>
  <si>
    <t>12.</t>
  </si>
  <si>
    <t>13.</t>
  </si>
  <si>
    <t>14.</t>
  </si>
  <si>
    <t>15.</t>
  </si>
  <si>
    <t>16.</t>
  </si>
  <si>
    <t>17.</t>
  </si>
  <si>
    <t>18.</t>
  </si>
  <si>
    <t>jméno(-a)</t>
  </si>
  <si>
    <t>04 Fyzická i právnická osoba :</t>
  </si>
  <si>
    <r>
      <t>Fyzická osoba oprávněná k podpisu</t>
    </r>
    <r>
      <rPr>
        <sz val="8"/>
        <rFont val="Arial"/>
        <family val="2"/>
      </rPr>
      <t xml:space="preserve"> ( je-li daňový subjekt či zástupce právnickou osobou ),</t>
    </r>
  </si>
  <si>
    <t>zaznamenaných na mzdových listech poplatníků</t>
  </si>
  <si>
    <t>zdaňovací období/část zdaňovacího období*) od</t>
  </si>
  <si>
    <t>Datum narození / Evidenční číslo osvědčení daňového poradce / IČ právnické osoby</t>
  </si>
  <si>
    <t>PROHLAŠUJI, ŽE VŠECHNY MNOU UVEDENÉ ÚDAJE V TÉTO PŘILOZE JSOU PRAVDIVÉ  A ÚPLNÉ A STVRZUJI JE SVÝM PODPISEM</t>
  </si>
  <si>
    <t>od</t>
  </si>
  <si>
    <r>
      <t xml:space="preserve">o dodatečných opravách měsíčního </t>
    </r>
    <r>
      <rPr>
        <b/>
        <u val="single"/>
        <sz val="12"/>
        <rFont val="Arial"/>
        <family val="2"/>
      </rPr>
      <t>daňového bonusu</t>
    </r>
    <r>
      <rPr>
        <b/>
        <sz val="12"/>
        <rFont val="Arial"/>
        <family val="2"/>
      </rPr>
      <t xml:space="preserve"> a doplatku na daňovém</t>
    </r>
  </si>
  <si>
    <t>za zdaňovací období / za část zdaňovacího období*)</t>
  </si>
  <si>
    <t xml:space="preserve"> od</t>
  </si>
  <si>
    <t>03 Právnická osoba :</t>
  </si>
  <si>
    <t>PROHLAŠUJI, ŽE VŠECHNY MNOU UVEDENÉ ÚDAJE V TÉTO PŘÍLOZE K VYÚČTOVÁNÍ JSOU PRAVDIVÉ  A ÚPLNÉ A STVRZUJI JE SVÝM PODPISEM</t>
  </si>
  <si>
    <t>za zdaňovací období / za část zdaňovacího období*) od</t>
  </si>
  <si>
    <t xml:space="preserve"> otisk podacího razítka finančního úřadu</t>
  </si>
  <si>
    <t>DIČ :</t>
  </si>
  <si>
    <t>CZ</t>
  </si>
  <si>
    <t>dodatečných oprav podle § 38i zákona</t>
  </si>
  <si>
    <t>Kč.</t>
  </si>
  <si>
    <t>e-mail</t>
  </si>
  <si>
    <t>PROHLAŠUJI, ŽE VŠECHNY MNOU UVEDENÉ ÚDAJE V TOMTO VYÚČTOVÁNÍ JSOU PRAVDIVÉ  A ÚPLNÉ A STVRZUJI JE SVÝM PODPISEM</t>
  </si>
  <si>
    <t>V případě, že nebude pro Vaše údaje tento tiskopis "Počet zaměstnanců"  dostačující, vyplňte, prosím, další. Nevyplněné řádky proškrtněte.</t>
  </si>
  <si>
    <t>/                   list číslo …./ listů celkem …</t>
  </si>
  <si>
    <r>
      <t>02 Sídlo/Bydliště plátce daně</t>
    </r>
    <r>
      <rPr>
        <sz val="8"/>
        <rFont val="Arial"/>
        <family val="2"/>
      </rPr>
      <t xml:space="preserve"> - Uveďte, jste-li právnická osoba, adresu sídla tak, jak byla zapsána do obchodního rejstříku nebo do jiného zákonem stanoveného rejstříku. Uveďte, jste-li fyzická osoba, adresu místa trvalého pobytu.</t>
    </r>
  </si>
  <si>
    <r>
      <t>07 Název území okresu</t>
    </r>
    <r>
      <rPr>
        <sz val="8"/>
        <rFont val="Arial"/>
        <family val="2"/>
      </rPr>
      <t xml:space="preserve"> - Uveďte název území okresu, v němž se nachází místo výkonu práce. U obcí Praha, Brno, Ostrava a Plzeň je název totožný s názvem obce.</t>
    </r>
  </si>
  <si>
    <t>sl. 13  - Uveďte číselné označení např. 1-12</t>
  </si>
  <si>
    <t>sl. 11  - Uveďte číslo pasu nebo jiného dokladu prokazující totožnost poplatníka</t>
  </si>
  <si>
    <t>sl. 10  - Uveďte rodné číslo poplatníka, pokud mu bylo státem, kde je rezidentem, přiděleno</t>
  </si>
  <si>
    <t>sl. 8    - Uveďte ve tvaru den, měsíc, rok (DDMMRRRR)</t>
  </si>
  <si>
    <t>V případě, že nebude pro Vaše údaje tiskopis "Přehled" dostačující, vyplňte další tabulku ( tj. str. 2 a 3 ) s označením čísla listu, tzn., že např. plátce, který vykazuje 50 poplatníků, označí tabulku ( tj. str. 2 a 3 ), která je součástí tiskopisu, jako list č. 1 a vloží další tabulku ( str. 2 a 3 ), kterou označí jako list č. 2.</t>
  </si>
  <si>
    <t>01a Vyúčtování</t>
  </si>
  <si>
    <t>řádné</t>
  </si>
  <si>
    <t>opravné</t>
  </si>
  <si>
    <t>dodatečné</t>
  </si>
  <si>
    <t>01b Důvody pro podání dodatečného Vyúčtování zjištěny dne</t>
  </si>
  <si>
    <t>01c Kod         rozlišení Vyúčtování</t>
  </si>
  <si>
    <t>01d Datum</t>
  </si>
  <si>
    <t>adresa místa pobytu nebo sídlo</t>
  </si>
  <si>
    <t>podle § 35d odst. 8 a dodatečné opravy podle § 38i zákona )</t>
  </si>
  <si>
    <t>( dále jen "daň" )</t>
  </si>
  <si>
    <t>mělo být sraženo ( po slevách )</t>
  </si>
  <si>
    <t>Rozhodnutí</t>
  </si>
  <si>
    <t>č.j.</t>
  </si>
  <si>
    <t>částka v Kč**)</t>
  </si>
  <si>
    <t>Běžné zdaňovací období</t>
  </si>
  <si>
    <t>Vrácené přeplatky na dani z ročního zúčtování záloh včetně provedených oprav</t>
  </si>
  <si>
    <t>Celková částka vyplaceného měsíčního daňového bonusu a vyplaceného doplatku na daňovém bonusu včetně provedených oprav</t>
  </si>
  <si>
    <t>Vyúčtovaná částka                    ( sl. 1 - sl. 3 - sl. 4 - sl. 5 )</t>
  </si>
  <si>
    <t>Bylo odvedeno</t>
  </si>
  <si>
    <r>
      <t>**)</t>
    </r>
    <r>
      <rPr>
        <sz val="8"/>
        <rFont val="Arial CE"/>
        <family val="0"/>
      </rPr>
      <t xml:space="preserve"> nepovinný údaj</t>
    </r>
  </si>
  <si>
    <t>Úhrn přeplatků na dani z ročního zúčtování záloh na daň provedeného v běžném zdaňovacím období za předchozí zdaňovací období ( sl. 4 ř. 13 v části I )</t>
  </si>
  <si>
    <t>Z úhrnu na řádku 2 bylo v běžném zdaňovacím období na žádost finančním úřadem vráceno nebo převedeno na nedoplatek jiné daně</t>
  </si>
  <si>
    <t>Úhrn vyplacených měsíčních daňových bonusů podle § 35d odst. 4 zákona a vyplacených doplatků na daňovém bonusu  podle § 35d odst. 8 zákona ( sl. 5 ř. 13 v části I. )</t>
  </si>
  <si>
    <t>Z úhrnu na řádku 4 bylo na žádost finančním úřadem poukázáno ( vráceno nebo převedeno na nedoplatek jiné daně )</t>
  </si>
  <si>
    <t>Odvedeno na účet finančnímu úřadu ( sl. 11 ř. 13 v části I. )</t>
  </si>
  <si>
    <t>ř. 9 - ř. 8</t>
  </si>
  <si>
    <t xml:space="preserve"> ( + zaplaceno více, - zbývá doplatit )</t>
  </si>
  <si>
    <t>Vyplní plátce daně  v Kč</t>
  </si>
  <si>
    <t>Vyplní finanční úřad v Kč</t>
  </si>
  <si>
    <t>( § 38j zákona č. 586/1992 Sb., o daních z příjmů, ve znění pozdějších předpisů )</t>
  </si>
  <si>
    <t>Daňový subjekt / osoba oprávněná k podpisu :</t>
  </si>
  <si>
    <t>02 Fyzická osoba :</t>
  </si>
  <si>
    <t>Tiskopis je povinnou přílohou tiskopisu "Vyúčtování daně z příjmů ze závislé činnosti".</t>
  </si>
  <si>
    <t>uvedených v § 2 odst. 3 zákona</t>
  </si>
  <si>
    <t>02 Sídlo/Místo pobytu plátce daně</t>
  </si>
  <si>
    <t>omezená verze</t>
  </si>
  <si>
    <t>Pokud dojde k překročených nastavených mezí, v některých polích se objeví text LIMIT, následkem čehož přestane formulář pracovat korektně.</t>
  </si>
  <si>
    <t>Neomezenou verzi lze stáhnout za poplatek 99,- Kč na této adrese</t>
  </si>
  <si>
    <t>Tato verze je použitelná jen pro plátce, u nichž souhrn sražených daní za kalendářní rok nepřesáhne 150.000,- Kč.</t>
  </si>
  <si>
    <t>VYÚČTOVÁNÍ daně z příjmu ze závislé činnosti</t>
  </si>
  <si>
    <t xml:space="preserve">daně z příjmu ze závislé činnosti </t>
  </si>
  <si>
    <r>
      <t xml:space="preserve">POČET ZAMĚSTNANCŮ </t>
    </r>
    <r>
      <rPr>
        <b/>
        <sz val="16"/>
        <rFont val="Arial"/>
        <family val="2"/>
      </rPr>
      <t>ke  dni 1.12.</t>
    </r>
  </si>
  <si>
    <t>Neobsazeno</t>
  </si>
  <si>
    <t>Částky upravující sražené zálohy na daň                    ( sl. 4 + sl. 5  )</t>
  </si>
  <si>
    <t>Dodatečné Vyúčtování</t>
  </si>
  <si>
    <t>( ř.1 - ř.2 + ř.3 - ř.4 + ř.5 v části II.)</t>
  </si>
  <si>
    <t>Daňové identifikační číslo plátce daně / plátcovy pokladny</t>
  </si>
  <si>
    <t>Jméno (-a)</t>
  </si>
  <si>
    <t>Úhrn sražených záloh na daň včetně solidárního zvýšení daně u zálohy po slevách nebo daně</t>
  </si>
  <si>
    <t>datum</t>
  </si>
  <si>
    <t>zvýšení / snížení</t>
  </si>
  <si>
    <r>
      <t>Daňové identifikační číslo plátce daně / plátcovy pokladny</t>
    </r>
    <r>
      <rPr>
        <sz val="8"/>
        <rFont val="Arial"/>
        <family val="2"/>
      </rPr>
      <t xml:space="preserve"> - Uveďte přidělené Daňové identifikační číslo (DIČ).</t>
    </r>
  </si>
  <si>
    <t>01 daňové identifikační číslo plátce daně / plátcovy pokladny</t>
  </si>
  <si>
    <t>daně z příjmů ze závislé činnosti</t>
  </si>
  <si>
    <t>datum zvýšení / snížení  odvodu</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</si>
</sst>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405]d\.\ mmmm\ yyyy"/>
    <numFmt numFmtId="168" formatCode="d/m;@"/>
    <numFmt numFmtId="169" formatCode="dd/mm/yy;@"/>
    <numFmt numFmtId="170" formatCode="d/m/yyyy;@"/>
    <numFmt numFmtId="171" formatCode="[$-405]mmmm\ yy;@"/>
  </numFmts>
  <fonts count="54">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0"/>
      <name val="Arial CE"/>
      <family val="0"/>
    </font>
    <font>
      <sz val="8"/>
      <name val="Arial CE"/>
      <family val="0"/>
    </font>
    <font>
      <b/>
      <sz val="12"/>
      <name val="Arial CE"/>
      <family val="0"/>
    </font>
    <font>
      <b/>
      <sz val="14"/>
      <name val="Arial CE"/>
      <family val="0"/>
    </font>
    <font>
      <b/>
      <sz val="8"/>
      <name val="Arial CE"/>
      <family val="0"/>
    </font>
    <font>
      <b/>
      <sz val="20"/>
      <name val="Arial CE"/>
      <family val="0"/>
    </font>
    <font>
      <i/>
      <sz val="8"/>
      <name val="Arial CE"/>
      <family val="2"/>
    </font>
    <font>
      <sz val="8"/>
      <name val="Arial"/>
      <family val="0"/>
    </font>
    <font>
      <sz val="9"/>
      <name val="Arial"/>
      <family val="2"/>
    </font>
    <font>
      <b/>
      <sz val="8"/>
      <name val="Arial"/>
      <family val="2"/>
    </font>
    <font>
      <b/>
      <sz val="14"/>
      <name val="Arial"/>
      <family val="2"/>
    </font>
    <font>
      <sz val="14"/>
      <name val="Arial"/>
      <family val="2"/>
    </font>
    <font>
      <b/>
      <sz val="16"/>
      <name val="Arial"/>
      <family val="2"/>
    </font>
    <font>
      <sz val="12"/>
      <name val="Arial"/>
      <family val="2"/>
    </font>
    <font>
      <b/>
      <sz val="9"/>
      <name val="Arial"/>
      <family val="2"/>
    </font>
    <font>
      <b/>
      <u val="single"/>
      <sz val="12"/>
      <name val="Arial"/>
      <family val="2"/>
    </font>
    <font>
      <b/>
      <u val="single"/>
      <sz val="8"/>
      <name val="Arial"/>
      <family val="2"/>
    </font>
    <font>
      <b/>
      <u val="single"/>
      <sz val="10"/>
      <name val="Arial"/>
      <family val="2"/>
    </font>
    <font>
      <b/>
      <u val="single"/>
      <sz val="8"/>
      <name val="Arial CE"/>
      <family val="0"/>
    </font>
    <font>
      <u val="single"/>
      <sz val="8"/>
      <name val="Arial"/>
      <family val="2"/>
    </font>
    <font>
      <vertAlign val="superscript"/>
      <sz val="8"/>
      <name val="Arial"/>
      <family val="2"/>
    </font>
    <font>
      <b/>
      <sz val="24"/>
      <name val="Arial CE"/>
      <family val="0"/>
    </font>
    <font>
      <b/>
      <u val="single"/>
      <sz val="14"/>
      <name val="Arial CE"/>
      <family val="0"/>
    </font>
    <font>
      <sz val="14"/>
      <name val="Arial CE"/>
      <family val="0"/>
    </font>
    <font>
      <u val="single"/>
      <sz val="10"/>
      <color indexed="12"/>
      <name val="Arial CE"/>
      <family val="0"/>
    </font>
    <font>
      <u val="single"/>
      <sz val="10"/>
      <color indexed="36"/>
      <name val="Arial"/>
      <family val="0"/>
    </font>
    <font>
      <i/>
      <u val="single"/>
      <sz val="10"/>
      <name val="Arial"/>
      <family val="2"/>
    </font>
    <font>
      <b/>
      <i/>
      <u val="single"/>
      <sz val="8"/>
      <name val="Arial"/>
      <family val="2"/>
    </font>
    <font>
      <i/>
      <sz val="8"/>
      <name val="Arial"/>
      <family val="2"/>
    </font>
    <font>
      <b/>
      <sz val="8"/>
      <name val="Tahoma"/>
      <family val="0"/>
    </font>
    <font>
      <sz val="8"/>
      <name val="Tahoma"/>
      <family val="0"/>
    </font>
    <font>
      <vertAlign val="superscript"/>
      <sz val="8"/>
      <name val="Arial CE"/>
      <family val="0"/>
    </font>
    <font>
      <b/>
      <i/>
      <sz val="8"/>
      <name val="Arial"/>
      <family val="2"/>
    </font>
    <font>
      <b/>
      <u val="single"/>
      <sz val="14"/>
      <color indexed="12"/>
      <name val="Arial"/>
      <family val="2"/>
    </font>
    <font>
      <b/>
      <sz val="18"/>
      <color indexed="62"/>
      <name val="Cambria"/>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indexed="63"/>
      <name val="Calibri"/>
      <family val="2"/>
    </font>
  </fonts>
  <fills count="30">
    <fill>
      <patternFill/>
    </fill>
    <fill>
      <patternFill patternType="gray125"/>
    </fill>
    <fill>
      <patternFill patternType="solid">
        <fgColor indexed="44"/>
        <bgColor indexed="64"/>
      </patternFill>
    </fill>
    <fill>
      <patternFill patternType="solid">
        <fgColor indexed="8"/>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45"/>
        <bgColor indexed="64"/>
      </patternFill>
    </fill>
    <fill>
      <patternFill patternType="solid">
        <fgColor indexed="43"/>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8"/>
        <bgColor indexed="64"/>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gray125">
        <fgColor indexed="9"/>
        <bgColor indexed="9"/>
      </patternFill>
    </fill>
    <fill>
      <patternFill patternType="solid">
        <fgColor indexed="31"/>
        <bgColor indexed="64"/>
      </patternFill>
    </fill>
  </fills>
  <borders count="8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medium">
        <color indexed="27"/>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color indexed="63"/>
      </top>
      <bottom style="thin"/>
    </border>
    <border>
      <left style="thin"/>
      <right style="thin"/>
      <top>
        <color indexed="63"/>
      </top>
      <bottom>
        <color indexed="63"/>
      </bottom>
    </border>
    <border>
      <left style="thin"/>
      <right style="medium"/>
      <top style="thin"/>
      <bottom>
        <color indexed="63"/>
      </bottom>
    </border>
    <border>
      <left style="thin"/>
      <right style="thin"/>
      <top style="thin"/>
      <bottom>
        <color indexed="63"/>
      </bottom>
    </border>
    <border>
      <left style="medium"/>
      <right style="thin"/>
      <top style="thin"/>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style="medium"/>
      <right style="thin"/>
      <top>
        <color indexed="63"/>
      </top>
      <bottom>
        <color indexed="63"/>
      </bottom>
    </border>
    <border>
      <left style="medium"/>
      <right style="thin"/>
      <top style="thin"/>
      <bottom style="thin"/>
    </border>
    <border>
      <left style="thin"/>
      <right style="medium"/>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color indexed="63"/>
      </top>
      <bottom style="thin"/>
    </border>
    <border>
      <left style="thin"/>
      <right style="medium"/>
      <top>
        <color indexed="63"/>
      </top>
      <bottom style="thin"/>
    </border>
    <border>
      <left style="thin"/>
      <right style="medium"/>
      <top style="thin"/>
      <bottom style="medium"/>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style="medium"/>
      <bottom>
        <color indexed="63"/>
      </bottom>
    </border>
    <border>
      <left>
        <color indexed="63"/>
      </left>
      <right>
        <color indexed="63"/>
      </right>
      <top style="thin"/>
      <bottom>
        <color indexed="63"/>
      </bottom>
    </border>
    <border>
      <left style="thin"/>
      <right style="medium"/>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color indexed="63"/>
      </left>
      <right style="medium"/>
      <top>
        <color indexed="63"/>
      </top>
      <bottom>
        <color indexed="63"/>
      </bottom>
    </border>
    <border>
      <left style="thin"/>
      <right>
        <color indexed="63"/>
      </right>
      <top style="thin"/>
      <bottom>
        <color indexed="63"/>
      </bottom>
    </border>
    <border>
      <left style="thin"/>
      <right>
        <color indexed="63"/>
      </right>
      <top style="medium"/>
      <bottom>
        <color indexed="63"/>
      </bottom>
    </border>
    <border>
      <left style="medium"/>
      <right>
        <color indexed="63"/>
      </right>
      <top style="thin"/>
      <bottom>
        <color indexed="63"/>
      </bottom>
    </border>
    <border>
      <left style="medium"/>
      <right>
        <color indexed="63"/>
      </right>
      <top style="medium"/>
      <bottom style="thin"/>
    </border>
    <border>
      <left style="thin"/>
      <right>
        <color indexed="63"/>
      </right>
      <top style="medium"/>
      <bottom style="thin"/>
    </border>
    <border>
      <left>
        <color indexed="63"/>
      </left>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dotted"/>
      <top style="dotted"/>
      <bottom style="dotted"/>
    </border>
    <border>
      <left style="dotted"/>
      <right>
        <color indexed="63"/>
      </right>
      <top style="dotted"/>
      <bottom style="dotted"/>
    </border>
    <border>
      <left>
        <color indexed="63"/>
      </left>
      <right style="dotted"/>
      <top style="dotted"/>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thin"/>
      <top style="medium"/>
      <bottom style="thin"/>
    </border>
    <border>
      <left>
        <color indexed="63"/>
      </left>
      <right>
        <color indexed="63"/>
      </right>
      <top style="medium"/>
      <bottom style="medium"/>
    </border>
    <border>
      <left style="medium"/>
      <right>
        <color indexed="63"/>
      </right>
      <top style="medium"/>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color indexed="63"/>
      </left>
      <right style="medium"/>
      <top>
        <color indexed="63"/>
      </top>
      <bottom style="medium"/>
    </border>
    <border>
      <left style="medium"/>
      <right style="thin"/>
      <top>
        <color indexed="63"/>
      </top>
      <bottom style="mediu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3"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4" borderId="0" applyNumberFormat="0" applyBorder="0" applyAlignment="0" applyProtection="0"/>
    <xf numFmtId="0" fontId="53" fillId="8" borderId="0" applyNumberFormat="0" applyBorder="0" applyAlignment="0" applyProtection="0"/>
    <xf numFmtId="0" fontId="53" fillId="6" borderId="0" applyNumberFormat="0" applyBorder="0" applyAlignment="0" applyProtection="0"/>
    <xf numFmtId="0" fontId="53" fillId="9" borderId="0" applyNumberFormat="0" applyBorder="0" applyAlignment="0" applyProtection="0"/>
    <xf numFmtId="0" fontId="52" fillId="6"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8" borderId="0" applyNumberFormat="0" applyBorder="0" applyAlignment="0" applyProtection="0"/>
    <xf numFmtId="0" fontId="52" fillId="6" borderId="0" applyNumberFormat="0" applyBorder="0" applyAlignment="0" applyProtection="0"/>
    <xf numFmtId="0" fontId="52" fillId="9" borderId="0" applyNumberFormat="0" applyBorder="0" applyAlignment="0" applyProtection="0"/>
    <xf numFmtId="0" fontId="52" fillId="12"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44" fillId="16" borderId="0" applyNumberFormat="0" applyBorder="0" applyAlignment="0" applyProtection="0"/>
    <xf numFmtId="0" fontId="48" fillId="17" borderId="1" applyNumberFormat="0" applyAlignment="0" applyProtection="0"/>
    <xf numFmtId="3" fontId="0" fillId="0" borderId="0" applyFill="0" applyBorder="0" applyAlignment="0" applyProtection="0"/>
    <xf numFmtId="5" fontId="0" fillId="0" borderId="0" applyFill="0" applyBorder="0" applyAlignment="0" applyProtection="0"/>
    <xf numFmtId="164" fontId="0" fillId="0" borderId="0" applyFill="0" applyBorder="0" applyAlignment="0" applyProtection="0"/>
    <xf numFmtId="165" fontId="0" fillId="0" borderId="0" applyFill="0" applyBorder="0" applyAlignment="0" applyProtection="0"/>
    <xf numFmtId="0" fontId="51" fillId="0" borderId="0" applyNumberFormat="0" applyFill="0" applyBorder="0" applyAlignment="0" applyProtection="0"/>
    <xf numFmtId="2" fontId="0" fillId="0" borderId="0" applyFill="0" applyBorder="0" applyAlignment="0" applyProtection="0"/>
    <xf numFmtId="0" fontId="43" fillId="6"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2" fillId="0" borderId="2" applyNumberFormat="0" applyFill="0" applyAlignment="0" applyProtection="0"/>
    <xf numFmtId="0" fontId="42" fillId="0" borderId="0" applyNumberFormat="0" applyFill="0" applyBorder="0" applyAlignment="0" applyProtection="0"/>
    <xf numFmtId="0" fontId="31" fillId="0" borderId="0" applyNumberFormat="0" applyFill="0" applyBorder="0" applyAlignment="0" applyProtection="0"/>
    <xf numFmtId="0" fontId="50" fillId="18" borderId="3" applyNumberFormat="0" applyAlignment="0" applyProtection="0"/>
    <xf numFmtId="0" fontId="46" fillId="9" borderId="1" applyNumberFormat="0" applyAlignment="0" applyProtection="0"/>
    <xf numFmtId="0" fontId="49" fillId="0" borderId="4" applyNumberFormat="0" applyFill="0" applyAlignment="0" applyProtection="0"/>
    <xf numFmtId="7" fontId="0" fillId="0" borderId="0" applyFill="0" applyBorder="0" applyAlignment="0" applyProtection="0"/>
    <xf numFmtId="0" fontId="45" fillId="9" borderId="0" applyNumberFormat="0" applyBorder="0" applyAlignment="0" applyProtection="0"/>
    <xf numFmtId="0" fontId="0" fillId="4" borderId="5" applyNumberFormat="0" applyFont="0" applyAlignment="0" applyProtection="0"/>
    <xf numFmtId="0" fontId="47" fillId="17" borderId="6" applyNumberFormat="0" applyAlignment="0" applyProtection="0"/>
    <xf numFmtId="10" fontId="0" fillId="0" borderId="0" applyFill="0" applyBorder="0" applyAlignment="0" applyProtection="0"/>
    <xf numFmtId="0" fontId="32" fillId="0" borderId="0" applyNumberFormat="0" applyFill="0" applyBorder="0" applyAlignment="0" applyProtection="0"/>
    <xf numFmtId="0" fontId="41" fillId="0" borderId="0" applyNumberFormat="0" applyFill="0" applyBorder="0" applyAlignment="0" applyProtection="0"/>
    <xf numFmtId="0" fontId="0" fillId="0" borderId="7" applyNumberFormat="0" applyFill="0" applyAlignment="0" applyProtection="0"/>
    <xf numFmtId="0" fontId="49" fillId="0" borderId="0" applyNumberFormat="0" applyFill="0" applyBorder="0" applyAlignment="0" applyProtection="0"/>
  </cellStyleXfs>
  <cellXfs count="748">
    <xf numFmtId="0" fontId="0" fillId="0" borderId="0" xfId="0" applyAlignment="1">
      <alignment/>
    </xf>
    <xf numFmtId="0" fontId="6" fillId="17" borderId="0" xfId="0" applyFont="1" applyFill="1" applyAlignment="1">
      <alignment/>
    </xf>
    <xf numFmtId="0" fontId="0" fillId="17" borderId="0" xfId="0" applyFill="1" applyAlignment="1">
      <alignment/>
    </xf>
    <xf numFmtId="0" fontId="0" fillId="3" borderId="0" xfId="0" applyFill="1" applyAlignment="1">
      <alignment/>
    </xf>
    <xf numFmtId="0" fontId="0" fillId="19" borderId="0" xfId="0" applyFill="1" applyAlignment="1">
      <alignment/>
    </xf>
    <xf numFmtId="0" fontId="6" fillId="19" borderId="0" xfId="0" applyFont="1" applyFill="1" applyAlignment="1">
      <alignment/>
    </xf>
    <xf numFmtId="0" fontId="0" fillId="20" borderId="0" xfId="0" applyFill="1" applyAlignment="1">
      <alignment/>
    </xf>
    <xf numFmtId="0" fontId="6" fillId="20" borderId="0" xfId="0" applyFont="1" applyFill="1" applyAlignment="1">
      <alignment/>
    </xf>
    <xf numFmtId="0" fontId="9" fillId="3" borderId="0" xfId="0" applyFont="1" applyFill="1" applyAlignment="1">
      <alignment/>
    </xf>
    <xf numFmtId="0" fontId="0" fillId="0" borderId="0" xfId="0" applyFill="1" applyAlignment="1">
      <alignment/>
    </xf>
    <xf numFmtId="0" fontId="0" fillId="21" borderId="0" xfId="0" applyFill="1" applyAlignment="1">
      <alignment/>
    </xf>
    <xf numFmtId="0" fontId="8" fillId="17" borderId="0" xfId="0" applyFont="1" applyFill="1" applyAlignment="1">
      <alignment/>
    </xf>
    <xf numFmtId="0" fontId="0" fillId="19" borderId="8" xfId="0" applyFill="1" applyBorder="1" applyAlignment="1">
      <alignment horizontal="center"/>
    </xf>
    <xf numFmtId="0" fontId="0" fillId="19" borderId="9" xfId="0" applyFill="1" applyBorder="1" applyAlignment="1">
      <alignment horizontal="center"/>
    </xf>
    <xf numFmtId="0" fontId="0" fillId="19" borderId="10" xfId="0" applyFill="1" applyBorder="1" applyAlignment="1" applyProtection="1">
      <alignment horizontal="center"/>
      <protection locked="0"/>
    </xf>
    <xf numFmtId="49" fontId="0" fillId="19" borderId="10" xfId="0" applyNumberFormat="1" applyFill="1" applyBorder="1" applyAlignment="1" applyProtection="1">
      <alignment horizontal="center"/>
      <protection locked="0"/>
    </xf>
    <xf numFmtId="0" fontId="0" fillId="19" borderId="11" xfId="0" applyFill="1" applyBorder="1" applyAlignment="1">
      <alignment horizontal="center"/>
    </xf>
    <xf numFmtId="0" fontId="0" fillId="19" borderId="12" xfId="0" applyFill="1" applyBorder="1" applyAlignment="1" applyProtection="1">
      <alignment horizontal="center"/>
      <protection locked="0"/>
    </xf>
    <xf numFmtId="49" fontId="0" fillId="19" borderId="12" xfId="0" applyNumberFormat="1" applyFill="1" applyBorder="1" applyAlignment="1" applyProtection="1">
      <alignment horizontal="center"/>
      <protection locked="0"/>
    </xf>
    <xf numFmtId="0" fontId="0" fillId="22" borderId="0" xfId="0" applyFill="1" applyAlignment="1">
      <alignment/>
    </xf>
    <xf numFmtId="0" fontId="0" fillId="5" borderId="0" xfId="0" applyFill="1" applyAlignment="1">
      <alignment/>
    </xf>
    <xf numFmtId="0" fontId="6" fillId="5" borderId="0" xfId="0" applyFont="1" applyFill="1" applyAlignment="1">
      <alignment/>
    </xf>
    <xf numFmtId="0" fontId="13" fillId="5" borderId="0" xfId="0" applyFont="1" applyFill="1" applyBorder="1" applyAlignment="1">
      <alignment horizontal="right"/>
    </xf>
    <xf numFmtId="0" fontId="8" fillId="5" borderId="0" xfId="0" applyFont="1" applyFill="1" applyAlignment="1">
      <alignment horizontal="center"/>
    </xf>
    <xf numFmtId="0" fontId="18" fillId="19" borderId="0" xfId="0" applyFont="1" applyFill="1" applyAlignment="1">
      <alignment horizontal="center"/>
    </xf>
    <xf numFmtId="0" fontId="0" fillId="19" borderId="0" xfId="0" applyFill="1" applyAlignment="1">
      <alignment horizontal="center"/>
    </xf>
    <xf numFmtId="0" fontId="18" fillId="22" borderId="0" xfId="0" applyFont="1" applyFill="1" applyAlignment="1">
      <alignment horizontal="center"/>
    </xf>
    <xf numFmtId="0" fontId="14" fillId="19" borderId="0" xfId="0" applyFont="1" applyFill="1" applyAlignment="1">
      <alignment/>
    </xf>
    <xf numFmtId="0" fontId="0" fillId="19" borderId="13" xfId="0" applyFill="1" applyBorder="1" applyAlignment="1">
      <alignment horizontal="center"/>
    </xf>
    <xf numFmtId="0" fontId="0" fillId="19" borderId="14" xfId="0" applyFill="1" applyBorder="1" applyAlignment="1" applyProtection="1">
      <alignment/>
      <protection locked="0"/>
    </xf>
    <xf numFmtId="0" fontId="0" fillId="19" borderId="10" xfId="0" applyFill="1" applyBorder="1" applyAlignment="1" applyProtection="1">
      <alignment/>
      <protection locked="0"/>
    </xf>
    <xf numFmtId="0" fontId="0" fillId="19" borderId="12" xfId="0" applyFill="1" applyBorder="1" applyAlignment="1" applyProtection="1">
      <alignment/>
      <protection locked="0"/>
    </xf>
    <xf numFmtId="0" fontId="0" fillId="19" borderId="8" xfId="0" applyFill="1" applyBorder="1" applyAlignment="1" applyProtection="1">
      <alignment/>
      <protection locked="0"/>
    </xf>
    <xf numFmtId="14" fontId="5" fillId="19" borderId="10" xfId="0" applyNumberFormat="1" applyFont="1" applyFill="1" applyBorder="1" applyAlignment="1" applyProtection="1">
      <alignment horizontal="center"/>
      <protection locked="0"/>
    </xf>
    <xf numFmtId="0" fontId="5" fillId="19" borderId="15" xfId="0" applyFont="1" applyFill="1" applyBorder="1" applyAlignment="1" applyProtection="1">
      <alignment horizontal="center"/>
      <protection/>
    </xf>
    <xf numFmtId="0" fontId="19" fillId="19" borderId="0" xfId="0" applyFont="1" applyFill="1" applyAlignment="1" applyProtection="1">
      <alignment horizontal="left"/>
      <protection locked="0"/>
    </xf>
    <xf numFmtId="0" fontId="6" fillId="3" borderId="16" xfId="0" applyFont="1" applyFill="1" applyBorder="1" applyAlignment="1">
      <alignment/>
    </xf>
    <xf numFmtId="3" fontId="6" fillId="17" borderId="17" xfId="0" applyNumberFormat="1" applyFont="1" applyFill="1" applyBorder="1" applyAlignment="1">
      <alignment horizontal="center" vertical="center"/>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0" xfId="0" applyFont="1" applyFill="1" applyBorder="1" applyAlignment="1">
      <alignment/>
    </xf>
    <xf numFmtId="3" fontId="6" fillId="17" borderId="21" xfId="0" applyNumberFormat="1" applyFont="1" applyFill="1" applyBorder="1" applyAlignment="1" applyProtection="1">
      <alignment horizontal="center" vertical="center"/>
      <protection/>
    </xf>
    <xf numFmtId="3" fontId="6" fillId="17" borderId="17" xfId="0" applyNumberFormat="1" applyFont="1" applyFill="1" applyBorder="1" applyAlignment="1" applyProtection="1">
      <alignment horizontal="center" vertical="center"/>
      <protection locked="0"/>
    </xf>
    <xf numFmtId="0" fontId="6" fillId="23" borderId="10" xfId="0" applyFont="1" applyFill="1" applyBorder="1" applyAlignment="1">
      <alignment horizontal="center" vertical="center"/>
    </xf>
    <xf numFmtId="0" fontId="6" fillId="23" borderId="12" xfId="0" applyFont="1" applyFill="1" applyBorder="1" applyAlignment="1">
      <alignment horizontal="center" vertical="center"/>
    </xf>
    <xf numFmtId="0" fontId="8" fillId="23" borderId="10" xfId="0" applyFont="1" applyFill="1" applyBorder="1" applyAlignment="1">
      <alignment horizontal="center" vertical="center" wrapText="1"/>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3" fontId="6" fillId="17" borderId="10" xfId="0" applyNumberFormat="1" applyFont="1" applyFill="1" applyBorder="1" applyAlignment="1">
      <alignment horizontal="center" vertical="center"/>
    </xf>
    <xf numFmtId="0" fontId="6" fillId="3" borderId="24" xfId="0" applyFont="1" applyFill="1" applyBorder="1" applyAlignment="1">
      <alignment/>
    </xf>
    <xf numFmtId="14" fontId="5" fillId="19" borderId="25" xfId="0" applyNumberFormat="1" applyFont="1" applyFill="1" applyBorder="1" applyAlignment="1" applyProtection="1">
      <alignment horizontal="center"/>
      <protection locked="0"/>
    </xf>
    <xf numFmtId="0" fontId="0" fillId="19" borderId="14" xfId="0" applyFill="1" applyBorder="1" applyAlignment="1" applyProtection="1">
      <alignment horizontal="center"/>
      <protection locked="0"/>
    </xf>
    <xf numFmtId="0" fontId="0" fillId="24" borderId="0" xfId="0" applyFill="1" applyAlignment="1">
      <alignment/>
    </xf>
    <xf numFmtId="0" fontId="0" fillId="19" borderId="0" xfId="0" applyFill="1" applyBorder="1" applyAlignment="1" applyProtection="1">
      <alignment horizontal="left"/>
      <protection/>
    </xf>
    <xf numFmtId="0" fontId="0" fillId="19" borderId="26" xfId="0" applyFill="1" applyBorder="1" applyAlignment="1" applyProtection="1">
      <alignment/>
      <protection locked="0"/>
    </xf>
    <xf numFmtId="0" fontId="8" fillId="17" borderId="26" xfId="0" applyFont="1" applyFill="1" applyBorder="1" applyAlignment="1">
      <alignment/>
    </xf>
    <xf numFmtId="0" fontId="17" fillId="19" borderId="0" xfId="0" applyFont="1" applyFill="1" applyAlignment="1">
      <alignment horizontal="center"/>
    </xf>
    <xf numFmtId="1" fontId="0" fillId="19" borderId="10" xfId="0" applyNumberFormat="1" applyFont="1" applyFill="1" applyBorder="1" applyAlignment="1" applyProtection="1">
      <alignment horizontal="center"/>
      <protection locked="0"/>
    </xf>
    <xf numFmtId="0" fontId="0" fillId="19" borderId="0" xfId="0" applyFill="1" applyAlignment="1" applyProtection="1">
      <alignment horizontal="center"/>
      <protection locked="0"/>
    </xf>
    <xf numFmtId="14" fontId="0" fillId="19" borderId="10" xfId="0" applyNumberFormat="1" applyFill="1" applyBorder="1" applyAlignment="1">
      <alignment horizontal="center"/>
    </xf>
    <xf numFmtId="0" fontId="16" fillId="19" borderId="8" xfId="0" applyFont="1" applyFill="1" applyBorder="1" applyAlignment="1">
      <alignment horizontal="center" vertical="center" wrapText="1"/>
    </xf>
    <xf numFmtId="0" fontId="16" fillId="19" borderId="9" xfId="0" applyFont="1" applyFill="1" applyBorder="1" applyAlignment="1">
      <alignment horizontal="center" vertical="center" wrapText="1"/>
    </xf>
    <xf numFmtId="0" fontId="0" fillId="19" borderId="27" xfId="0" applyFill="1" applyBorder="1" applyAlignment="1">
      <alignment horizontal="center"/>
    </xf>
    <xf numFmtId="49" fontId="0" fillId="19" borderId="14" xfId="0" applyNumberFormat="1" applyFill="1" applyBorder="1" applyAlignment="1" applyProtection="1">
      <alignment horizontal="center"/>
      <protection locked="0"/>
    </xf>
    <xf numFmtId="170" fontId="0" fillId="19" borderId="28" xfId="0" applyNumberFormat="1" applyFill="1" applyBorder="1" applyAlignment="1" applyProtection="1">
      <alignment horizontal="center"/>
      <protection locked="0"/>
    </xf>
    <xf numFmtId="170" fontId="0" fillId="19" borderId="24" xfId="0" applyNumberFormat="1" applyFill="1" applyBorder="1" applyAlignment="1" applyProtection="1">
      <alignment horizontal="center"/>
      <protection locked="0"/>
    </xf>
    <xf numFmtId="170" fontId="0" fillId="19" borderId="29" xfId="0" applyNumberFormat="1" applyFill="1" applyBorder="1" applyAlignment="1" applyProtection="1">
      <alignment horizontal="center"/>
      <protection locked="0"/>
    </xf>
    <xf numFmtId="0" fontId="16" fillId="19" borderId="17" xfId="0" applyFont="1" applyFill="1" applyBorder="1" applyAlignment="1">
      <alignment horizontal="center"/>
    </xf>
    <xf numFmtId="0" fontId="16" fillId="19" borderId="16" xfId="0" applyFont="1" applyFill="1" applyBorder="1" applyAlignment="1">
      <alignment horizontal="center"/>
    </xf>
    <xf numFmtId="49" fontId="0" fillId="19" borderId="8" xfId="0" applyNumberFormat="1" applyFill="1" applyBorder="1" applyAlignment="1" applyProtection="1">
      <alignment horizontal="center"/>
      <protection locked="0"/>
    </xf>
    <xf numFmtId="0" fontId="0" fillId="19" borderId="8" xfId="0" applyFill="1" applyBorder="1" applyAlignment="1" applyProtection="1">
      <alignment horizontal="center"/>
      <protection locked="0"/>
    </xf>
    <xf numFmtId="0" fontId="14" fillId="24" borderId="0" xfId="0" applyFont="1" applyFill="1" applyAlignment="1">
      <alignment/>
    </xf>
    <xf numFmtId="3" fontId="0" fillId="19" borderId="8" xfId="0" applyNumberFormat="1" applyFill="1" applyBorder="1" applyAlignment="1" applyProtection="1">
      <alignment horizontal="center"/>
      <protection locked="0"/>
    </xf>
    <xf numFmtId="3" fontId="0" fillId="19" borderId="9" xfId="0" applyNumberFormat="1" applyFill="1" applyBorder="1" applyAlignment="1" applyProtection="1">
      <alignment horizontal="center"/>
      <protection locked="0"/>
    </xf>
    <xf numFmtId="3" fontId="0" fillId="19" borderId="14" xfId="0" applyNumberFormat="1" applyFill="1" applyBorder="1" applyAlignment="1" applyProtection="1">
      <alignment horizontal="center"/>
      <protection locked="0"/>
    </xf>
    <xf numFmtId="3" fontId="0" fillId="19" borderId="28" xfId="0" applyNumberFormat="1" applyFill="1" applyBorder="1" applyAlignment="1" applyProtection="1">
      <alignment horizontal="center"/>
      <protection locked="0"/>
    </xf>
    <xf numFmtId="3" fontId="0" fillId="19" borderId="10" xfId="0" applyNumberFormat="1" applyFill="1" applyBorder="1" applyAlignment="1" applyProtection="1">
      <alignment horizontal="center"/>
      <protection locked="0"/>
    </xf>
    <xf numFmtId="3" fontId="0" fillId="19" borderId="24" xfId="0" applyNumberFormat="1" applyFill="1" applyBorder="1" applyAlignment="1" applyProtection="1">
      <alignment horizontal="center"/>
      <protection locked="0"/>
    </xf>
    <xf numFmtId="3" fontId="0" fillId="19" borderId="12" xfId="0" applyNumberFormat="1" applyFill="1" applyBorder="1" applyAlignment="1" applyProtection="1">
      <alignment horizontal="center"/>
      <protection locked="0"/>
    </xf>
    <xf numFmtId="3" fontId="0" fillId="19" borderId="29" xfId="0" applyNumberFormat="1" applyFill="1" applyBorder="1" applyAlignment="1" applyProtection="1">
      <alignment horizontal="center"/>
      <protection locked="0"/>
    </xf>
    <xf numFmtId="0" fontId="8" fillId="3" borderId="0" xfId="0" applyFont="1" applyFill="1" applyAlignment="1">
      <alignment horizontal="center" vertical="center" wrapText="1"/>
    </xf>
    <xf numFmtId="0" fontId="14" fillId="19" borderId="23" xfId="0" applyFont="1" applyFill="1" applyBorder="1" applyAlignment="1">
      <alignment horizontal="center" vertical="top" wrapText="1"/>
    </xf>
    <xf numFmtId="0" fontId="14" fillId="19" borderId="10" xfId="0" applyFont="1" applyFill="1" applyBorder="1" applyAlignment="1">
      <alignment horizontal="center" vertical="top" wrapText="1"/>
    </xf>
    <xf numFmtId="0" fontId="14" fillId="19" borderId="24" xfId="0" applyFont="1" applyFill="1" applyBorder="1" applyAlignment="1">
      <alignment horizontal="center" vertical="top" wrapText="1"/>
    </xf>
    <xf numFmtId="0" fontId="0" fillId="19" borderId="27" xfId="0" applyFill="1" applyBorder="1" applyAlignment="1" applyProtection="1">
      <alignment horizontal="center"/>
      <protection locked="0"/>
    </xf>
    <xf numFmtId="0" fontId="0" fillId="19" borderId="11" xfId="0" applyFill="1" applyBorder="1" applyAlignment="1" applyProtection="1">
      <alignment horizontal="center"/>
      <protection locked="0"/>
    </xf>
    <xf numFmtId="0" fontId="0" fillId="19" borderId="13" xfId="0" applyFill="1" applyBorder="1" applyAlignment="1" applyProtection="1">
      <alignment horizontal="center"/>
      <protection locked="0"/>
    </xf>
    <xf numFmtId="0" fontId="0" fillId="0" borderId="0" xfId="0" applyAlignment="1">
      <alignment vertical="center"/>
    </xf>
    <xf numFmtId="0" fontId="14" fillId="19" borderId="0" xfId="0" applyFont="1" applyFill="1" applyBorder="1" applyAlignment="1">
      <alignment horizontal="center"/>
    </xf>
    <xf numFmtId="0" fontId="0" fillId="19" borderId="13" xfId="0" applyFill="1" applyBorder="1" applyAlignment="1">
      <alignment horizontal="center" vertical="center"/>
    </xf>
    <xf numFmtId="0" fontId="3" fillId="17" borderId="0" xfId="0" applyFont="1" applyFill="1" applyAlignment="1">
      <alignment/>
    </xf>
    <xf numFmtId="0" fontId="0" fillId="17" borderId="0" xfId="0" applyFill="1" applyAlignment="1">
      <alignment vertical="top" wrapText="1"/>
    </xf>
    <xf numFmtId="0" fontId="3" fillId="17" borderId="0" xfId="0" applyFont="1" applyFill="1" applyAlignment="1">
      <alignment/>
    </xf>
    <xf numFmtId="0" fontId="0" fillId="0" borderId="0" xfId="0" applyAlignment="1">
      <alignment horizontal="center" vertical="center"/>
    </xf>
    <xf numFmtId="0" fontId="0" fillId="24" borderId="0" xfId="0" applyFill="1" applyAlignment="1">
      <alignment vertical="center"/>
    </xf>
    <xf numFmtId="0" fontId="1" fillId="19" borderId="0" xfId="0" applyFont="1" applyFill="1" applyAlignment="1">
      <alignment horizontal="center" vertical="center"/>
    </xf>
    <xf numFmtId="0" fontId="24" fillId="19" borderId="0" xfId="0" applyFont="1" applyFill="1" applyAlignment="1">
      <alignment horizontal="center" vertical="center"/>
    </xf>
    <xf numFmtId="0" fontId="0" fillId="19" borderId="0" xfId="0" applyFill="1" applyAlignment="1">
      <alignment vertical="center"/>
    </xf>
    <xf numFmtId="0" fontId="0" fillId="19" borderId="0" xfId="0" applyFill="1" applyAlignment="1">
      <alignment horizontal="right" vertical="center"/>
    </xf>
    <xf numFmtId="0" fontId="0" fillId="25" borderId="30" xfId="0" applyFill="1" applyBorder="1" applyAlignment="1" applyProtection="1">
      <alignment vertical="center"/>
      <protection locked="0"/>
    </xf>
    <xf numFmtId="0" fontId="0" fillId="19" borderId="31" xfId="0" applyFill="1" applyBorder="1" applyAlignment="1" applyProtection="1">
      <alignment vertical="center"/>
      <protection locked="0"/>
    </xf>
    <xf numFmtId="0" fontId="0" fillId="25" borderId="32" xfId="0" applyFill="1" applyBorder="1" applyAlignment="1" applyProtection="1">
      <alignment vertical="center"/>
      <protection locked="0"/>
    </xf>
    <xf numFmtId="0" fontId="0" fillId="19" borderId="0" xfId="0" applyFill="1" applyBorder="1" applyAlignment="1" applyProtection="1">
      <alignment vertical="center"/>
      <protection locked="0"/>
    </xf>
    <xf numFmtId="0" fontId="0" fillId="26" borderId="33" xfId="0" applyFill="1" applyBorder="1" applyAlignment="1" applyProtection="1">
      <alignment vertical="center"/>
      <protection locked="0"/>
    </xf>
    <xf numFmtId="14" fontId="0" fillId="25" borderId="32" xfId="0" applyNumberFormat="1" applyFill="1" applyBorder="1" applyAlignment="1" applyProtection="1">
      <alignment horizontal="left" vertical="center"/>
      <protection locked="0"/>
    </xf>
    <xf numFmtId="49" fontId="0" fillId="25" borderId="32" xfId="0" applyNumberFormat="1" applyFill="1" applyBorder="1" applyAlignment="1" applyProtection="1">
      <alignment horizontal="left" vertical="center"/>
      <protection locked="0"/>
    </xf>
    <xf numFmtId="49" fontId="0" fillId="26" borderId="33" xfId="0" applyNumberFormat="1" applyFill="1" applyBorder="1" applyAlignment="1" applyProtection="1">
      <alignment vertical="center"/>
      <protection locked="0"/>
    </xf>
    <xf numFmtId="0" fontId="0" fillId="27" borderId="32" xfId="0" applyFill="1" applyBorder="1" applyAlignment="1" applyProtection="1">
      <alignment vertical="center"/>
      <protection locked="0"/>
    </xf>
    <xf numFmtId="0" fontId="33" fillId="19" borderId="0" xfId="0" applyFont="1" applyFill="1" applyBorder="1" applyAlignment="1" applyProtection="1">
      <alignment vertical="center"/>
      <protection locked="0"/>
    </xf>
    <xf numFmtId="0" fontId="0" fillId="27" borderId="33" xfId="0" applyFill="1" applyBorder="1" applyAlignment="1" applyProtection="1">
      <alignment vertical="center"/>
      <protection locked="0"/>
    </xf>
    <xf numFmtId="0" fontId="33" fillId="19" borderId="0" xfId="0" applyFont="1" applyFill="1" applyAlignment="1">
      <alignment vertical="center"/>
    </xf>
    <xf numFmtId="0" fontId="33" fillId="19" borderId="0" xfId="0" applyFont="1" applyFill="1" applyAlignment="1">
      <alignment horizontal="right" vertical="center"/>
    </xf>
    <xf numFmtId="0" fontId="0" fillId="27" borderId="32" xfId="0" applyFill="1" applyBorder="1" applyAlignment="1" applyProtection="1">
      <alignment horizontal="left" vertical="center"/>
      <protection locked="0"/>
    </xf>
    <xf numFmtId="49" fontId="0" fillId="27" borderId="32" xfId="0" applyNumberFormat="1" applyFill="1" applyBorder="1" applyAlignment="1" applyProtection="1">
      <alignment horizontal="left" vertical="center"/>
      <protection locked="0"/>
    </xf>
    <xf numFmtId="3" fontId="0" fillId="27" borderId="33" xfId="0" applyNumberFormat="1" applyFill="1" applyBorder="1" applyAlignment="1" applyProtection="1">
      <alignment horizontal="left" vertical="center"/>
      <protection locked="0"/>
    </xf>
    <xf numFmtId="3" fontId="0" fillId="27" borderId="32" xfId="0" applyNumberFormat="1" applyFill="1" applyBorder="1" applyAlignment="1" applyProtection="1">
      <alignment horizontal="left" vertical="center"/>
      <protection locked="0"/>
    </xf>
    <xf numFmtId="0" fontId="0" fillId="27" borderId="33" xfId="0" applyFill="1" applyBorder="1" applyAlignment="1" applyProtection="1">
      <alignment horizontal="left" vertical="center"/>
      <protection locked="0"/>
    </xf>
    <xf numFmtId="0" fontId="31" fillId="27" borderId="32" xfId="52" applyFill="1" applyBorder="1" applyAlignment="1" applyProtection="1">
      <alignment vertical="center"/>
      <protection locked="0"/>
    </xf>
    <xf numFmtId="49" fontId="0" fillId="27" borderId="33" xfId="0" applyNumberFormat="1" applyFill="1" applyBorder="1" applyAlignment="1" applyProtection="1">
      <alignment horizontal="left" vertical="center"/>
      <protection locked="0"/>
    </xf>
    <xf numFmtId="0" fontId="31" fillId="27" borderId="33" xfId="52" applyFill="1" applyBorder="1" applyAlignment="1" applyProtection="1">
      <alignment vertical="center"/>
      <protection locked="0"/>
    </xf>
    <xf numFmtId="0" fontId="0" fillId="27" borderId="34" xfId="0" applyFill="1" applyBorder="1" applyAlignment="1" applyProtection="1">
      <alignment vertical="center"/>
      <protection locked="0"/>
    </xf>
    <xf numFmtId="0" fontId="0" fillId="19" borderId="35" xfId="0" applyFill="1" applyBorder="1" applyAlignment="1" applyProtection="1">
      <alignment vertical="center"/>
      <protection locked="0"/>
    </xf>
    <xf numFmtId="0" fontId="0" fillId="27" borderId="36" xfId="0" applyFill="1" applyBorder="1" applyAlignment="1" applyProtection="1">
      <alignment vertical="center"/>
      <protection locked="0"/>
    </xf>
    <xf numFmtId="0" fontId="35" fillId="26" borderId="0" xfId="0" applyFont="1" applyFill="1" applyAlignment="1">
      <alignment vertical="center"/>
    </xf>
    <xf numFmtId="0" fontId="35" fillId="26" borderId="0" xfId="0" applyFont="1" applyFill="1" applyAlignment="1">
      <alignment horizontal="right" vertical="center"/>
    </xf>
    <xf numFmtId="0" fontId="35" fillId="25" borderId="0" xfId="0" applyFont="1" applyFill="1" applyAlignment="1">
      <alignment vertical="center"/>
    </xf>
    <xf numFmtId="0" fontId="35" fillId="25" borderId="0" xfId="0" applyFont="1" applyFill="1" applyAlignment="1">
      <alignment horizontal="right" vertical="center"/>
    </xf>
    <xf numFmtId="0" fontId="35" fillId="19" borderId="0" xfId="0" applyFont="1" applyFill="1" applyAlignment="1">
      <alignment vertical="center"/>
    </xf>
    <xf numFmtId="0" fontId="35" fillId="27" borderId="0" xfId="0" applyFont="1" applyFill="1" applyAlignment="1">
      <alignment vertical="center"/>
    </xf>
    <xf numFmtId="0" fontId="35" fillId="27" borderId="0" xfId="0" applyFont="1" applyFill="1" applyAlignment="1">
      <alignment horizontal="right" vertical="center"/>
    </xf>
    <xf numFmtId="0" fontId="35" fillId="19" borderId="0" xfId="0" applyFont="1" applyFill="1" applyAlignment="1">
      <alignment horizontal="center" vertical="center"/>
    </xf>
    <xf numFmtId="0" fontId="33" fillId="24" borderId="0" xfId="0" applyFont="1" applyFill="1" applyAlignment="1">
      <alignment/>
    </xf>
    <xf numFmtId="0" fontId="0" fillId="17" borderId="0" xfId="0" applyFill="1" applyAlignment="1">
      <alignment vertical="center"/>
    </xf>
    <xf numFmtId="0" fontId="9" fillId="3" borderId="0" xfId="0" applyFont="1" applyFill="1" applyAlignment="1">
      <alignment horizontal="center" vertical="center"/>
    </xf>
    <xf numFmtId="0" fontId="10" fillId="3" borderId="0" xfId="0" applyFont="1" applyFill="1" applyAlignment="1">
      <alignment vertical="center"/>
    </xf>
    <xf numFmtId="0" fontId="6" fillId="3" borderId="0" xfId="0" applyFont="1" applyFill="1" applyAlignment="1">
      <alignment vertical="center"/>
    </xf>
    <xf numFmtId="0" fontId="8" fillId="17" borderId="10" xfId="0" applyFont="1" applyFill="1" applyBorder="1" applyAlignment="1" applyProtection="1">
      <alignment horizontal="center" vertical="center"/>
      <protection locked="0"/>
    </xf>
    <xf numFmtId="3" fontId="6" fillId="17" borderId="10" xfId="0" applyNumberFormat="1" applyFont="1" applyFill="1" applyBorder="1" applyAlignment="1" applyProtection="1">
      <alignment horizontal="center" vertical="center"/>
      <protection locked="0"/>
    </xf>
    <xf numFmtId="0" fontId="8" fillId="3" borderId="0" xfId="0" applyFont="1" applyFill="1" applyBorder="1" applyAlignment="1">
      <alignment vertical="center"/>
    </xf>
    <xf numFmtId="0" fontId="8" fillId="17" borderId="10" xfId="0" applyFont="1" applyFill="1" applyBorder="1" applyAlignment="1">
      <alignment horizontal="center" vertical="center"/>
    </xf>
    <xf numFmtId="0" fontId="6" fillId="23" borderId="13" xfId="0" applyFont="1" applyFill="1" applyBorder="1" applyAlignment="1">
      <alignment horizontal="center" vertical="center"/>
    </xf>
    <xf numFmtId="0" fontId="6" fillId="23" borderId="8" xfId="0" applyFont="1" applyFill="1" applyBorder="1" applyAlignment="1">
      <alignment horizontal="center" vertical="center"/>
    </xf>
    <xf numFmtId="0" fontId="6" fillId="23" borderId="23" xfId="0" applyFont="1" applyFill="1" applyBorder="1" applyAlignment="1">
      <alignment horizontal="center" vertical="center"/>
    </xf>
    <xf numFmtId="3" fontId="6" fillId="23" borderId="10" xfId="0" applyNumberFormat="1" applyFont="1" applyFill="1" applyBorder="1" applyAlignment="1">
      <alignment horizontal="center" vertical="center"/>
    </xf>
    <xf numFmtId="3" fontId="6" fillId="23" borderId="24" xfId="0" applyNumberFormat="1" applyFont="1" applyFill="1" applyBorder="1" applyAlignment="1">
      <alignment horizontal="center" vertical="center"/>
    </xf>
    <xf numFmtId="3" fontId="6" fillId="28" borderId="10" xfId="0" applyNumberFormat="1" applyFont="1" applyFill="1" applyBorder="1" applyAlignment="1" applyProtection="1">
      <alignment horizontal="center" vertical="center"/>
      <protection locked="0"/>
    </xf>
    <xf numFmtId="3" fontId="6" fillId="20" borderId="10" xfId="0" applyNumberFormat="1" applyFont="1" applyFill="1" applyBorder="1" applyAlignment="1" applyProtection="1">
      <alignment horizontal="center" vertical="center"/>
      <protection locked="0"/>
    </xf>
    <xf numFmtId="3" fontId="6" fillId="28" borderId="24" xfId="0" applyNumberFormat="1" applyFont="1" applyFill="1" applyBorder="1" applyAlignment="1" applyProtection="1">
      <alignment horizontal="center" vertical="center"/>
      <protection locked="0"/>
    </xf>
    <xf numFmtId="0" fontId="6" fillId="23" borderId="18" xfId="0" applyFont="1" applyFill="1" applyBorder="1" applyAlignment="1">
      <alignment horizontal="center" vertical="center"/>
    </xf>
    <xf numFmtId="0" fontId="6" fillId="23" borderId="17" xfId="0" applyFont="1" applyFill="1" applyBorder="1" applyAlignment="1">
      <alignment horizontal="center" vertical="center"/>
    </xf>
    <xf numFmtId="3" fontId="6" fillId="23" borderId="17" xfId="0" applyNumberFormat="1" applyFont="1" applyFill="1" applyBorder="1" applyAlignment="1">
      <alignment horizontal="center" vertical="center"/>
    </xf>
    <xf numFmtId="3" fontId="6" fillId="23" borderId="12" xfId="0" applyNumberFormat="1" applyFont="1" applyFill="1" applyBorder="1" applyAlignment="1">
      <alignment horizontal="center" vertical="center"/>
    </xf>
    <xf numFmtId="3" fontId="6" fillId="23" borderId="29" xfId="0" applyNumberFormat="1" applyFont="1" applyFill="1" applyBorder="1" applyAlignment="1">
      <alignment horizontal="center" vertical="center"/>
    </xf>
    <xf numFmtId="0" fontId="6" fillId="23" borderId="11" xfId="0" applyFont="1" applyFill="1" applyBorder="1" applyAlignment="1">
      <alignment vertical="center"/>
    </xf>
    <xf numFmtId="0" fontId="6" fillId="23" borderId="12" xfId="0" applyFont="1" applyFill="1" applyBorder="1" applyAlignment="1">
      <alignment vertical="center"/>
    </xf>
    <xf numFmtId="3" fontId="6" fillId="23" borderId="29" xfId="0" applyNumberFormat="1" applyFont="1" applyFill="1" applyBorder="1" applyAlignment="1">
      <alignment vertical="center"/>
    </xf>
    <xf numFmtId="49" fontId="0" fillId="19" borderId="8" xfId="0" applyNumberFormat="1" applyFill="1" applyBorder="1" applyAlignment="1">
      <alignment horizontal="center" vertical="center"/>
    </xf>
    <xf numFmtId="49" fontId="0" fillId="19" borderId="9" xfId="0" applyNumberFormat="1" applyFill="1" applyBorder="1" applyAlignment="1">
      <alignment horizontal="center" vertical="center"/>
    </xf>
    <xf numFmtId="0" fontId="0" fillId="19" borderId="23" xfId="0" applyFill="1" applyBorder="1" applyAlignment="1">
      <alignment horizontal="center" vertical="center"/>
    </xf>
    <xf numFmtId="0" fontId="0" fillId="19" borderId="10" xfId="0" applyFill="1" applyBorder="1" applyAlignment="1" applyProtection="1">
      <alignment horizontal="center" vertical="center"/>
      <protection locked="0"/>
    </xf>
    <xf numFmtId="49" fontId="0" fillId="19" borderId="10" xfId="0" applyNumberFormat="1" applyFill="1" applyBorder="1" applyAlignment="1" applyProtection="1">
      <alignment horizontal="center" vertical="center"/>
      <protection locked="0"/>
    </xf>
    <xf numFmtId="0" fontId="0" fillId="19" borderId="24" xfId="0" applyFill="1" applyBorder="1" applyAlignment="1" applyProtection="1">
      <alignment horizontal="center" vertical="center"/>
      <protection locked="0"/>
    </xf>
    <xf numFmtId="0" fontId="0" fillId="19" borderId="11" xfId="0" applyFill="1" applyBorder="1" applyAlignment="1">
      <alignment horizontal="center" vertical="center"/>
    </xf>
    <xf numFmtId="0" fontId="0" fillId="19" borderId="12" xfId="0" applyFill="1" applyBorder="1" applyAlignment="1" applyProtection="1">
      <alignment horizontal="center" vertical="center"/>
      <protection locked="0"/>
    </xf>
    <xf numFmtId="49" fontId="0" fillId="19" borderId="12" xfId="0" applyNumberFormat="1" applyFill="1" applyBorder="1" applyAlignment="1" applyProtection="1">
      <alignment horizontal="center" vertical="center"/>
      <protection locked="0"/>
    </xf>
    <xf numFmtId="0" fontId="0" fillId="19" borderId="29" xfId="0" applyFill="1" applyBorder="1" applyAlignment="1" applyProtection="1">
      <alignment horizontal="center" vertical="center"/>
      <protection locked="0"/>
    </xf>
    <xf numFmtId="0" fontId="0" fillId="17" borderId="37" xfId="0" applyFill="1" applyBorder="1" applyAlignment="1">
      <alignment vertical="center"/>
    </xf>
    <xf numFmtId="0" fontId="15" fillId="17" borderId="37" xfId="0" applyFont="1" applyFill="1" applyBorder="1" applyAlignment="1">
      <alignment horizontal="center" vertical="center"/>
    </xf>
    <xf numFmtId="0" fontId="14" fillId="17" borderId="38" xfId="0" applyFont="1" applyFill="1" applyBorder="1" applyAlignment="1">
      <alignment/>
    </xf>
    <xf numFmtId="0" fontId="0" fillId="17" borderId="10" xfId="0" applyFill="1" applyBorder="1" applyAlignment="1" applyProtection="1">
      <alignment horizontal="center" vertical="center"/>
      <protection locked="0"/>
    </xf>
    <xf numFmtId="0" fontId="0" fillId="19" borderId="8" xfId="0" applyFill="1" applyBorder="1" applyAlignment="1">
      <alignment horizontal="center" vertical="center"/>
    </xf>
    <xf numFmtId="0" fontId="0" fillId="19" borderId="9" xfId="0" applyFill="1" applyBorder="1" applyAlignment="1">
      <alignment horizontal="center" vertical="center"/>
    </xf>
    <xf numFmtId="0" fontId="14" fillId="19" borderId="18" xfId="0" applyFont="1" applyFill="1" applyBorder="1" applyAlignment="1">
      <alignment horizontal="center" vertical="center"/>
    </xf>
    <xf numFmtId="0" fontId="14" fillId="19" borderId="17" xfId="0" applyFont="1" applyFill="1" applyBorder="1" applyAlignment="1">
      <alignment horizontal="center" vertical="center"/>
    </xf>
    <xf numFmtId="0" fontId="14" fillId="19" borderId="16" xfId="0" applyFont="1" applyFill="1" applyBorder="1" applyAlignment="1">
      <alignment horizontal="center" vertical="center"/>
    </xf>
    <xf numFmtId="0" fontId="14" fillId="19" borderId="22" xfId="0" applyFont="1" applyFill="1" applyBorder="1" applyAlignment="1">
      <alignment horizontal="center" vertical="center"/>
    </xf>
    <xf numFmtId="0" fontId="14" fillId="19" borderId="15" xfId="0" applyFont="1" applyFill="1" applyBorder="1" applyAlignment="1">
      <alignment horizontal="center" vertical="center"/>
    </xf>
    <xf numFmtId="0" fontId="14" fillId="19" borderId="39" xfId="0" applyFont="1" applyFill="1" applyBorder="1" applyAlignment="1">
      <alignment horizontal="center" vertical="center"/>
    </xf>
    <xf numFmtId="0" fontId="14" fillId="19" borderId="27" xfId="0" applyFont="1" applyFill="1" applyBorder="1" applyAlignment="1">
      <alignment horizontal="center" vertical="center"/>
    </xf>
    <xf numFmtId="0" fontId="14" fillId="19" borderId="14" xfId="0" applyFont="1" applyFill="1" applyBorder="1" applyAlignment="1">
      <alignment horizontal="center" vertical="center"/>
    </xf>
    <xf numFmtId="0" fontId="14" fillId="19" borderId="28" xfId="0" applyFont="1" applyFill="1" applyBorder="1" applyAlignment="1">
      <alignment horizontal="center" vertical="center"/>
    </xf>
    <xf numFmtId="0" fontId="14" fillId="19" borderId="11" xfId="0" applyFont="1" applyFill="1" applyBorder="1" applyAlignment="1">
      <alignment horizontal="center" vertical="center"/>
    </xf>
    <xf numFmtId="0" fontId="14" fillId="19" borderId="12" xfId="0" applyFont="1" applyFill="1" applyBorder="1" applyAlignment="1">
      <alignment horizontal="center" vertical="center"/>
    </xf>
    <xf numFmtId="0" fontId="14" fillId="19" borderId="29" xfId="0" applyFont="1" applyFill="1" applyBorder="1" applyAlignment="1">
      <alignment horizontal="center" vertical="center"/>
    </xf>
    <xf numFmtId="0" fontId="0" fillId="19" borderId="27" xfId="0" applyFill="1" applyBorder="1" applyAlignment="1" applyProtection="1">
      <alignment horizontal="center" vertical="center"/>
      <protection locked="0"/>
    </xf>
    <xf numFmtId="0" fontId="0" fillId="19" borderId="40" xfId="0" applyFill="1" applyBorder="1" applyAlignment="1" applyProtection="1">
      <alignment horizontal="center" vertical="center"/>
      <protection locked="0"/>
    </xf>
    <xf numFmtId="0" fontId="0" fillId="19" borderId="14" xfId="0" applyFill="1" applyBorder="1" applyAlignment="1" applyProtection="1">
      <alignment horizontal="center" vertical="center"/>
      <protection locked="0"/>
    </xf>
    <xf numFmtId="3" fontId="0" fillId="19" borderId="28" xfId="0" applyNumberFormat="1" applyFill="1" applyBorder="1" applyAlignment="1" applyProtection="1">
      <alignment horizontal="center" vertical="center"/>
      <protection locked="0"/>
    </xf>
    <xf numFmtId="0" fontId="0" fillId="19" borderId="23" xfId="0" applyFill="1" applyBorder="1" applyAlignment="1" applyProtection="1">
      <alignment horizontal="center" vertical="center"/>
      <protection locked="0"/>
    </xf>
    <xf numFmtId="16" fontId="0" fillId="19" borderId="41" xfId="0" applyNumberFormat="1" applyFill="1" applyBorder="1" applyAlignment="1" applyProtection="1">
      <alignment horizontal="center" vertical="center"/>
      <protection locked="0"/>
    </xf>
    <xf numFmtId="3" fontId="0" fillId="19" borderId="24" xfId="0" applyNumberFormat="1" applyFill="1" applyBorder="1" applyAlignment="1" applyProtection="1">
      <alignment horizontal="center" vertical="center"/>
      <protection locked="0"/>
    </xf>
    <xf numFmtId="0" fontId="0" fillId="19" borderId="41" xfId="0" applyFill="1" applyBorder="1" applyAlignment="1" applyProtection="1">
      <alignment horizontal="center" vertical="center"/>
      <protection locked="0"/>
    </xf>
    <xf numFmtId="0" fontId="0" fillId="19" borderId="11" xfId="0" applyFill="1" applyBorder="1" applyAlignment="1" applyProtection="1">
      <alignment horizontal="center" vertical="center"/>
      <protection locked="0"/>
    </xf>
    <xf numFmtId="0" fontId="0" fillId="19" borderId="42" xfId="0" applyFill="1" applyBorder="1" applyAlignment="1" applyProtection="1">
      <alignment horizontal="center" vertical="center"/>
      <protection locked="0"/>
    </xf>
    <xf numFmtId="3" fontId="0" fillId="19" borderId="29" xfId="0" applyNumberFormat="1" applyFill="1" applyBorder="1" applyAlignment="1" applyProtection="1">
      <alignment horizontal="center" vertical="center"/>
      <protection locked="0"/>
    </xf>
    <xf numFmtId="171" fontId="0" fillId="19" borderId="40" xfId="0" applyNumberFormat="1" applyFill="1" applyBorder="1" applyAlignment="1" applyProtection="1">
      <alignment horizontal="center" vertical="center"/>
      <protection locked="0"/>
    </xf>
    <xf numFmtId="171" fontId="0" fillId="19" borderId="14" xfId="0" applyNumberFormat="1" applyFill="1" applyBorder="1" applyAlignment="1" applyProtection="1">
      <alignment horizontal="center" vertical="center"/>
      <protection locked="0"/>
    </xf>
    <xf numFmtId="0" fontId="0" fillId="19" borderId="43" xfId="0" applyFill="1" applyBorder="1" applyAlignment="1" applyProtection="1">
      <alignment horizontal="center" vertical="center"/>
      <protection locked="0"/>
    </xf>
    <xf numFmtId="171" fontId="0" fillId="19" borderId="41" xfId="0" applyNumberFormat="1" applyFill="1" applyBorder="1" applyAlignment="1" applyProtection="1">
      <alignment horizontal="center" vertical="center"/>
      <protection locked="0"/>
    </xf>
    <xf numFmtId="14" fontId="0" fillId="19" borderId="10" xfId="0" applyNumberFormat="1" applyFill="1" applyBorder="1" applyAlignment="1" applyProtection="1">
      <alignment horizontal="center" vertical="center"/>
      <protection locked="0"/>
    </xf>
    <xf numFmtId="171" fontId="0" fillId="19" borderId="10" xfId="0" applyNumberFormat="1" applyFill="1" applyBorder="1" applyAlignment="1" applyProtection="1">
      <alignment horizontal="center" vertical="center"/>
      <protection locked="0"/>
    </xf>
    <xf numFmtId="14" fontId="0" fillId="19" borderId="44" xfId="0" applyNumberFormat="1" applyFill="1" applyBorder="1" applyAlignment="1" applyProtection="1">
      <alignment horizontal="center" vertical="center"/>
      <protection locked="0"/>
    </xf>
    <xf numFmtId="0" fontId="0" fillId="19" borderId="44" xfId="0" applyFill="1" applyBorder="1" applyAlignment="1" applyProtection="1">
      <alignment horizontal="center" vertical="center"/>
      <protection locked="0"/>
    </xf>
    <xf numFmtId="171" fontId="0" fillId="19" borderId="42" xfId="0" applyNumberFormat="1" applyFill="1" applyBorder="1" applyAlignment="1" applyProtection="1">
      <alignment horizontal="center" vertical="center"/>
      <protection locked="0"/>
    </xf>
    <xf numFmtId="171" fontId="0" fillId="19" borderId="12" xfId="0" applyNumberFormat="1" applyFill="1" applyBorder="1" applyAlignment="1" applyProtection="1">
      <alignment horizontal="center" vertical="center"/>
      <protection locked="0"/>
    </xf>
    <xf numFmtId="0" fontId="0" fillId="19" borderId="45" xfId="0" applyFill="1" applyBorder="1" applyAlignment="1" applyProtection="1">
      <alignment horizontal="center" vertical="center"/>
      <protection locked="0"/>
    </xf>
    <xf numFmtId="0" fontId="8" fillId="3" borderId="0" xfId="0" applyFont="1" applyFill="1" applyAlignment="1">
      <alignment horizontal="center" vertical="center"/>
    </xf>
    <xf numFmtId="0" fontId="0" fillId="17" borderId="46" xfId="0" applyFill="1" applyBorder="1" applyAlignment="1">
      <alignment vertical="center"/>
    </xf>
    <xf numFmtId="0" fontId="0" fillId="17" borderId="47" xfId="0" applyFill="1" applyBorder="1" applyAlignment="1">
      <alignment vertical="center"/>
    </xf>
    <xf numFmtId="0" fontId="14" fillId="17" borderId="48" xfId="0" applyFont="1" applyFill="1" applyBorder="1" applyAlignment="1">
      <alignment/>
    </xf>
    <xf numFmtId="14" fontId="0" fillId="17" borderId="23" xfId="0" applyNumberFormat="1" applyFill="1" applyBorder="1" applyAlignment="1" applyProtection="1">
      <alignment horizontal="center" vertical="center"/>
      <protection locked="0"/>
    </xf>
    <xf numFmtId="0" fontId="0" fillId="17" borderId="49" xfId="0" applyFill="1" applyBorder="1" applyAlignment="1">
      <alignment horizontal="center" vertical="center"/>
    </xf>
    <xf numFmtId="14" fontId="5" fillId="19" borderId="25" xfId="0" applyNumberFormat="1" applyFont="1" applyFill="1" applyBorder="1" applyAlignment="1" applyProtection="1">
      <alignment horizontal="center"/>
      <protection/>
    </xf>
    <xf numFmtId="14" fontId="5" fillId="19" borderId="0" xfId="0" applyNumberFormat="1" applyFont="1" applyFill="1" applyBorder="1" applyAlignment="1" applyProtection="1">
      <alignment horizontal="center"/>
      <protection locked="0"/>
    </xf>
    <xf numFmtId="0" fontId="17" fillId="19" borderId="0" xfId="0" applyFont="1" applyFill="1" applyAlignment="1">
      <alignment horizontal="center" vertical="center"/>
    </xf>
    <xf numFmtId="0" fontId="5" fillId="17" borderId="0" xfId="0" applyFont="1" applyFill="1" applyAlignment="1">
      <alignment horizontal="right" vertical="center"/>
    </xf>
    <xf numFmtId="0" fontId="20" fillId="17" borderId="0" xfId="0" applyFont="1" applyFill="1" applyAlignment="1">
      <alignment vertical="center"/>
    </xf>
    <xf numFmtId="0" fontId="0" fillId="17" borderId="0" xfId="0" applyFill="1" applyAlignment="1">
      <alignment/>
    </xf>
    <xf numFmtId="0" fontId="20" fillId="17" borderId="0" xfId="0" applyFont="1" applyFill="1" applyAlignment="1" applyProtection="1">
      <alignment vertical="center"/>
      <protection locked="0"/>
    </xf>
    <xf numFmtId="14" fontId="0" fillId="19" borderId="9" xfId="0" applyNumberFormat="1" applyFill="1" applyBorder="1" applyAlignment="1" applyProtection="1">
      <alignment horizontal="center"/>
      <protection locked="0"/>
    </xf>
    <xf numFmtId="0" fontId="8" fillId="3" borderId="25" xfId="0" applyFont="1" applyFill="1" applyBorder="1" applyAlignment="1" applyProtection="1">
      <alignment vertical="center"/>
      <protection/>
    </xf>
    <xf numFmtId="0" fontId="8" fillId="23" borderId="10" xfId="0" applyFont="1" applyFill="1" applyBorder="1" applyAlignment="1">
      <alignment horizontal="center" vertical="center"/>
    </xf>
    <xf numFmtId="0" fontId="14" fillId="25" borderId="0" xfId="0" applyFont="1" applyFill="1" applyAlignment="1" applyProtection="1">
      <alignment horizontal="left" vertical="center"/>
      <protection/>
    </xf>
    <xf numFmtId="0" fontId="0" fillId="17" borderId="0" xfId="0" applyFill="1" applyBorder="1" applyAlignment="1">
      <alignment vertical="center"/>
    </xf>
    <xf numFmtId="0" fontId="0" fillId="17" borderId="50" xfId="0" applyFill="1" applyBorder="1" applyAlignment="1">
      <alignment vertical="center"/>
    </xf>
    <xf numFmtId="0" fontId="8" fillId="23" borderId="44" xfId="0" applyFont="1" applyFill="1" applyBorder="1" applyAlignment="1">
      <alignment horizontal="center" vertical="center"/>
    </xf>
    <xf numFmtId="0" fontId="8" fillId="23" borderId="41" xfId="0" applyFont="1" applyFill="1" applyBorder="1" applyAlignment="1">
      <alignment horizontal="center" vertical="center"/>
    </xf>
    <xf numFmtId="0" fontId="8" fillId="23" borderId="12" xfId="0" applyFont="1" applyFill="1" applyBorder="1" applyAlignment="1">
      <alignment horizontal="center" vertical="center"/>
    </xf>
    <xf numFmtId="0" fontId="8" fillId="23" borderId="29" xfId="0" applyFont="1" applyFill="1" applyBorder="1" applyAlignment="1">
      <alignment horizontal="center" vertical="center"/>
    </xf>
    <xf numFmtId="0" fontId="14" fillId="23" borderId="24" xfId="0" applyFont="1" applyFill="1" applyBorder="1" applyAlignment="1">
      <alignment horizontal="center" vertical="center"/>
    </xf>
    <xf numFmtId="0" fontId="8" fillId="23" borderId="24" xfId="0" applyFont="1" applyFill="1" applyBorder="1" applyAlignment="1">
      <alignment horizontal="center" vertical="center"/>
    </xf>
    <xf numFmtId="0" fontId="6" fillId="23" borderId="27" xfId="0" applyFont="1" applyFill="1" applyBorder="1" applyAlignment="1">
      <alignment horizontal="center" vertical="center"/>
    </xf>
    <xf numFmtId="0" fontId="6" fillId="23" borderId="14" xfId="0" applyFont="1" applyFill="1" applyBorder="1" applyAlignment="1">
      <alignment horizontal="center" vertical="center"/>
    </xf>
    <xf numFmtId="3" fontId="6" fillId="28" borderId="14" xfId="0" applyNumberFormat="1" applyFont="1" applyFill="1" applyBorder="1" applyAlignment="1" applyProtection="1">
      <alignment horizontal="center" vertical="center"/>
      <protection locked="0"/>
    </xf>
    <xf numFmtId="3" fontId="6" fillId="20" borderId="14" xfId="0" applyNumberFormat="1" applyFont="1" applyFill="1" applyBorder="1" applyAlignment="1" applyProtection="1">
      <alignment horizontal="center" vertical="center"/>
      <protection locked="0"/>
    </xf>
    <xf numFmtId="3" fontId="6" fillId="28" borderId="28" xfId="0" applyNumberFormat="1" applyFont="1" applyFill="1" applyBorder="1" applyAlignment="1" applyProtection="1">
      <alignment horizontal="center" vertical="center"/>
      <protection locked="0"/>
    </xf>
    <xf numFmtId="0" fontId="8" fillId="23" borderId="44" xfId="0" applyFont="1" applyFill="1" applyBorder="1" applyAlignment="1">
      <alignment horizontal="center" vertical="center" wrapText="1"/>
    </xf>
    <xf numFmtId="0" fontId="8" fillId="23" borderId="45" xfId="0" applyFont="1" applyFill="1" applyBorder="1" applyAlignment="1">
      <alignment horizontal="center" vertical="center"/>
    </xf>
    <xf numFmtId="3" fontId="6" fillId="20" borderId="43" xfId="0" applyNumberFormat="1" applyFont="1" applyFill="1" applyBorder="1" applyAlignment="1" applyProtection="1">
      <alignment horizontal="center" vertical="center"/>
      <protection locked="0"/>
    </xf>
    <xf numFmtId="3" fontId="6" fillId="23" borderId="44" xfId="0" applyNumberFormat="1" applyFont="1" applyFill="1" applyBorder="1" applyAlignment="1">
      <alignment horizontal="center" vertical="center"/>
    </xf>
    <xf numFmtId="3" fontId="6" fillId="20" borderId="44" xfId="0" applyNumberFormat="1" applyFont="1" applyFill="1" applyBorder="1" applyAlignment="1" applyProtection="1">
      <alignment horizontal="center" vertical="center"/>
      <protection locked="0"/>
    </xf>
    <xf numFmtId="3" fontId="6" fillId="23" borderId="51" xfId="0" applyNumberFormat="1" applyFont="1" applyFill="1" applyBorder="1" applyAlignment="1">
      <alignment horizontal="center" vertical="center"/>
    </xf>
    <xf numFmtId="3" fontId="6" fillId="20" borderId="52" xfId="0" applyNumberFormat="1" applyFont="1" applyFill="1" applyBorder="1" applyAlignment="1">
      <alignment horizontal="center" vertical="center"/>
    </xf>
    <xf numFmtId="0" fontId="6" fillId="23" borderId="45" xfId="0" applyFont="1" applyFill="1" applyBorder="1" applyAlignment="1">
      <alignment vertical="center"/>
    </xf>
    <xf numFmtId="0" fontId="8" fillId="23" borderId="42" xfId="0" applyFont="1" applyFill="1" applyBorder="1" applyAlignment="1">
      <alignment horizontal="center" vertical="center"/>
    </xf>
    <xf numFmtId="3" fontId="6" fillId="20" borderId="40" xfId="0" applyNumberFormat="1" applyFont="1" applyFill="1" applyBorder="1" applyAlignment="1" applyProtection="1">
      <alignment horizontal="center" vertical="center"/>
      <protection/>
    </xf>
    <xf numFmtId="3" fontId="6" fillId="23" borderId="41" xfId="0" applyNumberFormat="1" applyFont="1" applyFill="1" applyBorder="1" applyAlignment="1">
      <alignment horizontal="center" vertical="center"/>
    </xf>
    <xf numFmtId="3" fontId="6" fillId="20" borderId="41" xfId="0" applyNumberFormat="1" applyFont="1" applyFill="1" applyBorder="1" applyAlignment="1" applyProtection="1">
      <alignment horizontal="center" vertical="center"/>
      <protection/>
    </xf>
    <xf numFmtId="3" fontId="6" fillId="23" borderId="42" xfId="0" applyNumberFormat="1" applyFont="1" applyFill="1" applyBorder="1" applyAlignment="1">
      <alignment horizontal="center" vertical="center"/>
    </xf>
    <xf numFmtId="0" fontId="6" fillId="23" borderId="42" xfId="0" applyFont="1" applyFill="1" applyBorder="1" applyAlignment="1">
      <alignment vertical="center"/>
    </xf>
    <xf numFmtId="0" fontId="8" fillId="23" borderId="11" xfId="0" applyFont="1" applyFill="1" applyBorder="1" applyAlignment="1">
      <alignment horizontal="center" vertical="center"/>
    </xf>
    <xf numFmtId="3" fontId="6" fillId="20" borderId="27" xfId="0" applyNumberFormat="1" applyFont="1" applyFill="1" applyBorder="1" applyAlignment="1" applyProtection="1">
      <alignment horizontal="center" vertical="center"/>
      <protection locked="0"/>
    </xf>
    <xf numFmtId="3" fontId="6" fillId="20" borderId="28" xfId="0" applyNumberFormat="1" applyFont="1" applyFill="1" applyBorder="1" applyAlignment="1" applyProtection="1">
      <alignment horizontal="center" vertical="center"/>
      <protection/>
    </xf>
    <xf numFmtId="3" fontId="6" fillId="23" borderId="23" xfId="0" applyNumberFormat="1" applyFont="1" applyFill="1" applyBorder="1" applyAlignment="1">
      <alignment horizontal="center" vertical="center"/>
    </xf>
    <xf numFmtId="3" fontId="6" fillId="20" borderId="23" xfId="0" applyNumberFormat="1" applyFont="1" applyFill="1" applyBorder="1" applyAlignment="1" applyProtection="1">
      <alignment horizontal="center" vertical="center"/>
      <protection locked="0"/>
    </xf>
    <xf numFmtId="3" fontId="6" fillId="20" borderId="24" xfId="0" applyNumberFormat="1" applyFont="1" applyFill="1" applyBorder="1" applyAlignment="1" applyProtection="1">
      <alignment horizontal="center" vertical="center"/>
      <protection/>
    </xf>
    <xf numFmtId="3" fontId="6" fillId="23" borderId="18" xfId="0" applyNumberFormat="1" applyFont="1" applyFill="1" applyBorder="1" applyAlignment="1">
      <alignment horizontal="center" vertical="center"/>
    </xf>
    <xf numFmtId="3" fontId="6" fillId="20" borderId="19" xfId="0" applyNumberFormat="1" applyFont="1" applyFill="1" applyBorder="1" applyAlignment="1">
      <alignment horizontal="center" vertical="center"/>
    </xf>
    <xf numFmtId="0" fontId="6" fillId="23" borderId="29" xfId="0" applyFont="1" applyFill="1" applyBorder="1" applyAlignment="1">
      <alignment vertical="center"/>
    </xf>
    <xf numFmtId="0" fontId="8" fillId="3" borderId="0" xfId="0" applyFont="1" applyFill="1" applyAlignment="1">
      <alignment vertical="center"/>
    </xf>
    <xf numFmtId="0" fontId="6" fillId="17" borderId="10" xfId="0" applyFont="1" applyFill="1" applyBorder="1" applyAlignment="1" applyProtection="1">
      <alignment horizontal="center" vertical="center"/>
      <protection locked="0"/>
    </xf>
    <xf numFmtId="0" fontId="14" fillId="17" borderId="53" xfId="0" applyFont="1" applyFill="1" applyBorder="1" applyAlignment="1">
      <alignment/>
    </xf>
    <xf numFmtId="0" fontId="0" fillId="22" borderId="0" xfId="0" applyFill="1" applyBorder="1" applyAlignment="1">
      <alignment/>
    </xf>
    <xf numFmtId="0" fontId="0" fillId="19" borderId="0" xfId="0" applyFill="1" applyBorder="1" applyAlignment="1">
      <alignment/>
    </xf>
    <xf numFmtId="0" fontId="14" fillId="22" borderId="0" xfId="0" applyFont="1" applyFill="1" applyAlignment="1">
      <alignment/>
    </xf>
    <xf numFmtId="0" fontId="14" fillId="19" borderId="0" xfId="0" applyFont="1" applyFill="1" applyAlignment="1">
      <alignment/>
    </xf>
    <xf numFmtId="3" fontId="6" fillId="20" borderId="54" xfId="0" applyNumberFormat="1" applyFont="1" applyFill="1" applyBorder="1" applyAlignment="1">
      <alignment horizontal="center" vertical="center"/>
    </xf>
    <xf numFmtId="3" fontId="6" fillId="20" borderId="55" xfId="0" applyNumberFormat="1" applyFont="1" applyFill="1" applyBorder="1" applyAlignment="1">
      <alignment horizontal="center" vertical="center"/>
    </xf>
    <xf numFmtId="3" fontId="6" fillId="20" borderId="9" xfId="0" applyNumberFormat="1" applyFont="1" applyFill="1" applyBorder="1" applyAlignment="1">
      <alignment horizontal="center" vertical="center"/>
    </xf>
    <xf numFmtId="0" fontId="1" fillId="0" borderId="10" xfId="0" applyFont="1" applyBorder="1" applyAlignment="1" applyProtection="1">
      <alignment horizontal="center" vertical="center"/>
      <protection locked="0"/>
    </xf>
    <xf numFmtId="0" fontId="0" fillId="17" borderId="0" xfId="0" applyFill="1" applyAlignment="1" applyProtection="1">
      <alignment/>
      <protection locked="0"/>
    </xf>
    <xf numFmtId="0" fontId="0" fillId="0" borderId="26" xfId="0" applyBorder="1" applyAlignment="1">
      <alignment vertical="center"/>
    </xf>
    <xf numFmtId="3" fontId="6" fillId="3" borderId="17" xfId="0" applyNumberFormat="1" applyFont="1" applyFill="1" applyBorder="1" applyAlignment="1" applyProtection="1">
      <alignment horizontal="center" vertical="center"/>
      <protection/>
    </xf>
    <xf numFmtId="0" fontId="0" fillId="0" borderId="0" xfId="0" applyBorder="1" applyAlignment="1">
      <alignment/>
    </xf>
    <xf numFmtId="0" fontId="6" fillId="3" borderId="21" xfId="0" applyFont="1" applyFill="1" applyBorder="1" applyAlignment="1">
      <alignment horizontal="center" vertical="center" wrapText="1"/>
    </xf>
    <xf numFmtId="0" fontId="6" fillId="3" borderId="46" xfId="0" applyFont="1" applyFill="1" applyBorder="1" applyAlignment="1">
      <alignment horizontal="center" vertical="center" wrapText="1"/>
    </xf>
    <xf numFmtId="14" fontId="5" fillId="19" borderId="10" xfId="0" applyNumberFormat="1" applyFont="1" applyFill="1" applyBorder="1" applyAlignment="1">
      <alignment horizontal="center" vertical="center"/>
    </xf>
    <xf numFmtId="0" fontId="8" fillId="3" borderId="25" xfId="0" applyFont="1" applyFill="1" applyBorder="1" applyAlignment="1">
      <alignment horizontal="center"/>
    </xf>
    <xf numFmtId="0" fontId="0" fillId="25" borderId="0" xfId="0" applyFill="1" applyBorder="1" applyAlignment="1">
      <alignment horizontal="center"/>
    </xf>
    <xf numFmtId="0" fontId="0" fillId="25" borderId="26" xfId="0" applyFill="1" applyBorder="1" applyAlignment="1">
      <alignment horizontal="center"/>
    </xf>
    <xf numFmtId="0" fontId="8" fillId="3" borderId="51" xfId="0" applyFont="1" applyFill="1" applyBorder="1" applyAlignment="1">
      <alignment horizontal="center"/>
    </xf>
    <xf numFmtId="0" fontId="0" fillId="25" borderId="38" xfId="0" applyFill="1" applyBorder="1" applyAlignment="1">
      <alignment horizontal="center"/>
    </xf>
    <xf numFmtId="0" fontId="0" fillId="25" borderId="56" xfId="0" applyFill="1" applyBorder="1" applyAlignment="1">
      <alignment horizontal="center"/>
    </xf>
    <xf numFmtId="0" fontId="6" fillId="17" borderId="57" xfId="0" applyFont="1" applyFill="1" applyBorder="1" applyAlignment="1" applyProtection="1">
      <alignment horizontal="center" vertical="center"/>
      <protection locked="0"/>
    </xf>
    <xf numFmtId="0" fontId="0" fillId="19" borderId="57" xfId="0" applyFill="1" applyBorder="1" applyAlignment="1" applyProtection="1">
      <alignment vertical="center"/>
      <protection locked="0"/>
    </xf>
    <xf numFmtId="0" fontId="0" fillId="19" borderId="41" xfId="0" applyFill="1" applyBorder="1" applyAlignment="1" applyProtection="1">
      <alignment vertical="center"/>
      <protection locked="0"/>
    </xf>
    <xf numFmtId="0" fontId="0" fillId="19" borderId="41" xfId="0" applyFill="1" applyBorder="1" applyAlignment="1" applyProtection="1">
      <alignment horizontal="center" vertical="center"/>
      <protection/>
    </xf>
    <xf numFmtId="0" fontId="6" fillId="17" borderId="44" xfId="0" applyFont="1" applyFill="1" applyBorder="1" applyAlignment="1" applyProtection="1">
      <alignment horizontal="center" vertical="center"/>
      <protection locked="0"/>
    </xf>
    <xf numFmtId="0" fontId="6" fillId="17" borderId="44" xfId="0" applyFont="1" applyFill="1" applyBorder="1" applyAlignment="1" applyProtection="1">
      <alignment horizontal="center" vertical="center"/>
      <protection/>
    </xf>
    <xf numFmtId="0" fontId="6" fillId="17" borderId="57" xfId="0" applyFont="1" applyFill="1" applyBorder="1" applyAlignment="1" applyProtection="1">
      <alignment horizontal="center" vertical="center"/>
      <protection/>
    </xf>
    <xf numFmtId="0" fontId="0" fillId="19" borderId="57" xfId="0" applyFill="1" applyBorder="1" applyAlignment="1" applyProtection="1">
      <alignment horizontal="center" vertical="center"/>
      <protection/>
    </xf>
    <xf numFmtId="0" fontId="8" fillId="3" borderId="58" xfId="0" applyFont="1" applyFill="1" applyBorder="1" applyAlignment="1">
      <alignment/>
    </xf>
    <xf numFmtId="0" fontId="8" fillId="3" borderId="0" xfId="0" applyFont="1" applyFill="1" applyBorder="1" applyAlignment="1">
      <alignment/>
    </xf>
    <xf numFmtId="0" fontId="7" fillId="3" borderId="0" xfId="0" applyFont="1" applyFill="1" applyAlignment="1">
      <alignment horizontal="center"/>
    </xf>
    <xf numFmtId="0" fontId="0" fillId="0" borderId="0" xfId="0" applyFont="1" applyAlignment="1">
      <alignment horizontal="center"/>
    </xf>
    <xf numFmtId="0" fontId="12" fillId="3" borderId="0" xfId="0" applyFont="1" applyFill="1" applyAlignment="1">
      <alignment horizontal="center"/>
    </xf>
    <xf numFmtId="0" fontId="8" fillId="3" borderId="0" xfId="0" applyFont="1" applyFill="1" applyAlignment="1">
      <alignment horizontal="right" vertical="center"/>
    </xf>
    <xf numFmtId="0" fontId="0" fillId="0" borderId="0" xfId="0" applyAlignment="1">
      <alignment horizontal="right" vertical="center"/>
    </xf>
    <xf numFmtId="0" fontId="6" fillId="3" borderId="0" xfId="0" applyFont="1" applyFill="1" applyAlignment="1">
      <alignment/>
    </xf>
    <xf numFmtId="0" fontId="6" fillId="3" borderId="26" xfId="0" applyFont="1" applyFill="1" applyBorder="1" applyAlignment="1">
      <alignment/>
    </xf>
    <xf numFmtId="0" fontId="0" fillId="0" borderId="59" xfId="0" applyBorder="1" applyAlignment="1">
      <alignment vertical="center"/>
    </xf>
    <xf numFmtId="0" fontId="24" fillId="19" borderId="32" xfId="0" applyFont="1" applyFill="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24" fillId="0" borderId="33" xfId="0" applyFont="1" applyBorder="1" applyAlignment="1" applyProtection="1">
      <alignment horizontal="center" vertical="center"/>
      <protection locked="0"/>
    </xf>
    <xf numFmtId="0" fontId="0" fillId="27" borderId="32" xfId="0" applyFill="1" applyBorder="1" applyAlignment="1" applyProtection="1">
      <alignment vertical="top"/>
      <protection locked="0"/>
    </xf>
    <xf numFmtId="0" fontId="34" fillId="19" borderId="0" xfId="0" applyFont="1" applyFill="1" applyAlignment="1">
      <alignment horizontal="center" vertical="center"/>
    </xf>
    <xf numFmtId="0" fontId="35" fillId="19" borderId="60" xfId="0" applyFont="1" applyFill="1" applyBorder="1" applyAlignment="1">
      <alignment vertical="center"/>
    </xf>
    <xf numFmtId="0" fontId="0" fillId="26" borderId="33" xfId="0" applyFill="1" applyBorder="1" applyAlignment="1" applyProtection="1">
      <alignment vertical="top"/>
      <protection locked="0"/>
    </xf>
    <xf numFmtId="0" fontId="0" fillId="26" borderId="61" xfId="0" applyFill="1" applyBorder="1" applyAlignment="1" applyProtection="1">
      <alignment vertical="top"/>
      <protection locked="0"/>
    </xf>
    <xf numFmtId="0" fontId="10" fillId="3" borderId="0" xfId="0" applyFont="1" applyFill="1" applyAlignment="1">
      <alignment horizontal="center" wrapText="1"/>
    </xf>
    <xf numFmtId="0" fontId="40" fillId="25" borderId="0" xfId="0" applyFont="1" applyFill="1" applyAlignment="1">
      <alignment horizontal="center" wrapText="1"/>
    </xf>
    <xf numFmtId="0" fontId="10" fillId="3" borderId="0" xfId="0" applyFont="1" applyFill="1" applyAlignment="1">
      <alignment horizontal="left" wrapText="1"/>
    </xf>
    <xf numFmtId="0" fontId="29" fillId="3" borderId="0" xfId="0" applyFont="1" applyFill="1" applyAlignment="1">
      <alignment horizontal="left" wrapText="1"/>
    </xf>
    <xf numFmtId="0" fontId="29" fillId="3" borderId="0" xfId="0" applyFont="1" applyFill="1" applyAlignment="1">
      <alignment horizontal="center" wrapText="1"/>
    </xf>
    <xf numFmtId="0" fontId="18" fillId="3" borderId="0" xfId="0" applyFont="1" applyFill="1" applyAlignment="1">
      <alignment horizontal="left" wrapText="1"/>
    </xf>
    <xf numFmtId="0" fontId="17" fillId="3" borderId="0" xfId="0" applyFont="1" applyFill="1" applyAlignment="1">
      <alignment horizontal="center" wrapText="1" shrinkToFit="1"/>
    </xf>
    <xf numFmtId="0" fontId="10" fillId="3" borderId="0" xfId="0" applyFont="1" applyFill="1" applyAlignment="1" applyProtection="1">
      <alignment horizontal="center" wrapText="1"/>
      <protection locked="0"/>
    </xf>
    <xf numFmtId="0" fontId="30" fillId="3" borderId="0" xfId="0" applyFont="1" applyFill="1" applyAlignment="1">
      <alignment horizontal="left" wrapText="1"/>
    </xf>
    <xf numFmtId="0" fontId="28" fillId="3" borderId="0" xfId="0" applyFont="1" applyFill="1" applyAlignment="1">
      <alignment horizontal="center" wrapText="1"/>
    </xf>
    <xf numFmtId="0" fontId="10" fillId="3" borderId="0" xfId="0" applyFont="1" applyFill="1" applyAlignment="1">
      <alignment horizontal="center"/>
    </xf>
    <xf numFmtId="0" fontId="0" fillId="17" borderId="0" xfId="0" applyFill="1" applyAlignment="1">
      <alignment vertical="top" wrapText="1"/>
    </xf>
    <xf numFmtId="0" fontId="0" fillId="0" borderId="0" xfId="0" applyAlignment="1">
      <alignment vertical="top" wrapText="1"/>
    </xf>
    <xf numFmtId="0" fontId="0" fillId="0" borderId="0" xfId="0" applyAlignment="1">
      <alignment/>
    </xf>
    <xf numFmtId="0" fontId="4" fillId="17" borderId="0" xfId="0" applyFont="1" applyFill="1" applyAlignment="1">
      <alignment vertical="center"/>
    </xf>
    <xf numFmtId="0" fontId="0" fillId="0" borderId="0" xfId="0" applyAlignment="1">
      <alignment wrapText="1"/>
    </xf>
    <xf numFmtId="0" fontId="35" fillId="19" borderId="0" xfId="0" applyFont="1" applyFill="1" applyAlignment="1">
      <alignment horizontal="center" vertical="center"/>
    </xf>
    <xf numFmtId="0" fontId="0" fillId="29" borderId="0" xfId="0" applyFill="1" applyAlignment="1">
      <alignment/>
    </xf>
    <xf numFmtId="0" fontId="17" fillId="19" borderId="0" xfId="0" applyFont="1" applyFill="1" applyAlignment="1">
      <alignment horizontal="center" vertical="center"/>
    </xf>
    <xf numFmtId="0" fontId="0" fillId="0" borderId="0" xfId="0" applyAlignment="1">
      <alignment horizontal="center" vertical="center"/>
    </xf>
    <xf numFmtId="0" fontId="0" fillId="25" borderId="25" xfId="0" applyFill="1" applyBorder="1" applyAlignment="1">
      <alignment horizontal="center"/>
    </xf>
    <xf numFmtId="0" fontId="0" fillId="25" borderId="0" xfId="0" applyFill="1" applyAlignment="1">
      <alignment horizontal="center"/>
    </xf>
    <xf numFmtId="0" fontId="0" fillId="25" borderId="43" xfId="0" applyFill="1" applyBorder="1" applyAlignment="1">
      <alignment horizontal="center"/>
    </xf>
    <xf numFmtId="0" fontId="0" fillId="25" borderId="58" xfId="0" applyFill="1" applyBorder="1" applyAlignment="1">
      <alignment horizontal="center"/>
    </xf>
    <xf numFmtId="0" fontId="0" fillId="25" borderId="40" xfId="0" applyFill="1" applyBorder="1" applyAlignment="1">
      <alignment horizontal="center"/>
    </xf>
    <xf numFmtId="0" fontId="0" fillId="0" borderId="26" xfId="0" applyBorder="1" applyAlignment="1">
      <alignment/>
    </xf>
    <xf numFmtId="0" fontId="6" fillId="3" borderId="25" xfId="0" applyFont="1" applyFill="1" applyBorder="1" applyAlignment="1">
      <alignment/>
    </xf>
    <xf numFmtId="0" fontId="0" fillId="25" borderId="0" xfId="0" applyFill="1" applyAlignment="1">
      <alignment/>
    </xf>
    <xf numFmtId="0" fontId="9" fillId="3" borderId="0" xfId="0" applyFont="1" applyFill="1" applyAlignment="1">
      <alignment horizontal="right" vertical="center"/>
    </xf>
    <xf numFmtId="0" fontId="0" fillId="0" borderId="26" xfId="0" applyBorder="1" applyAlignment="1">
      <alignment horizontal="right" vertical="center"/>
    </xf>
    <xf numFmtId="49" fontId="0" fillId="17" borderId="44" xfId="0" applyNumberFormat="1" applyFont="1" applyFill="1" applyBorder="1" applyAlignment="1" applyProtection="1">
      <alignment horizontal="center" vertical="center"/>
      <protection locked="0"/>
    </xf>
    <xf numFmtId="49" fontId="0" fillId="0" borderId="41" xfId="0" applyNumberFormat="1" applyBorder="1" applyAlignment="1">
      <alignment horizontal="center" vertical="center"/>
    </xf>
    <xf numFmtId="0" fontId="0" fillId="25" borderId="25" xfId="0" applyFill="1" applyBorder="1" applyAlignment="1">
      <alignment/>
    </xf>
    <xf numFmtId="0" fontId="14" fillId="25" borderId="0" xfId="0" applyFont="1" applyFill="1" applyAlignment="1">
      <alignment/>
    </xf>
    <xf numFmtId="0" fontId="0" fillId="25" borderId="26" xfId="0" applyFill="1" applyBorder="1" applyAlignment="1">
      <alignment/>
    </xf>
    <xf numFmtId="14" fontId="0" fillId="0" borderId="44" xfId="0" applyNumberFormat="1"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14" fillId="25" borderId="0" xfId="0" applyFont="1" applyFill="1" applyAlignment="1">
      <alignment horizontal="left" wrapText="1"/>
    </xf>
    <xf numFmtId="0" fontId="14" fillId="25" borderId="0" xfId="0" applyFont="1" applyFill="1" applyAlignment="1">
      <alignment horizontal="right" vertical="center" wrapText="1"/>
    </xf>
    <xf numFmtId="0" fontId="10" fillId="3" borderId="0" xfId="0" applyFont="1" applyFill="1" applyAlignment="1">
      <alignment horizontal="center" vertical="center"/>
    </xf>
    <xf numFmtId="0" fontId="9" fillId="3" borderId="25" xfId="0" applyFont="1" applyFill="1" applyBorder="1" applyAlignment="1">
      <alignment horizontal="center" vertical="center"/>
    </xf>
    <xf numFmtId="0" fontId="20" fillId="0" borderId="0" xfId="0" applyFont="1" applyAlignment="1">
      <alignment horizontal="center" vertical="center"/>
    </xf>
    <xf numFmtId="49" fontId="0" fillId="17" borderId="41" xfId="0" applyNumberFormat="1" applyFont="1" applyFill="1" applyBorder="1" applyAlignment="1" applyProtection="1">
      <alignment horizontal="center" vertical="center"/>
      <protection locked="0"/>
    </xf>
    <xf numFmtId="0" fontId="11" fillId="3" borderId="0" xfId="0" applyFont="1" applyFill="1" applyBorder="1" applyAlignment="1">
      <alignment horizontal="left"/>
    </xf>
    <xf numFmtId="0" fontId="0" fillId="0" borderId="0" xfId="0" applyBorder="1" applyAlignment="1">
      <alignment/>
    </xf>
    <xf numFmtId="0" fontId="7" fillId="17" borderId="44" xfId="0" applyFont="1" applyFill="1" applyBorder="1" applyAlignment="1" applyProtection="1">
      <alignment horizontal="left" vertical="center"/>
      <protection locked="0"/>
    </xf>
    <xf numFmtId="0" fontId="7" fillId="17" borderId="57" xfId="0" applyFont="1" applyFill="1"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1" fillId="19" borderId="44" xfId="0" applyFont="1" applyFill="1" applyBorder="1" applyAlignment="1" applyProtection="1">
      <alignment vertical="center"/>
      <protection locked="0"/>
    </xf>
    <xf numFmtId="0" fontId="0" fillId="0" borderId="41" xfId="0" applyBorder="1" applyAlignment="1" applyProtection="1">
      <alignment vertical="center"/>
      <protection locked="0"/>
    </xf>
    <xf numFmtId="0" fontId="14" fillId="25" borderId="0" xfId="0" applyFont="1" applyFill="1" applyAlignment="1" applyProtection="1">
      <alignment horizontal="left" vertical="center"/>
      <protection/>
    </xf>
    <xf numFmtId="0" fontId="0" fillId="0" borderId="0" xfId="0" applyAlignment="1" applyProtection="1">
      <alignment/>
      <protection/>
    </xf>
    <xf numFmtId="0" fontId="8" fillId="3" borderId="0" xfId="0" applyFont="1" applyFill="1" applyAlignment="1">
      <alignment horizontal="left"/>
    </xf>
    <xf numFmtId="0" fontId="0" fillId="0" borderId="58" xfId="0" applyBorder="1" applyAlignment="1">
      <alignment/>
    </xf>
    <xf numFmtId="0" fontId="7" fillId="17" borderId="44" xfId="0" applyFont="1" applyFill="1" applyBorder="1" applyAlignment="1" applyProtection="1">
      <alignment vertical="center"/>
      <protection locked="0"/>
    </xf>
    <xf numFmtId="0" fontId="7" fillId="17" borderId="57" xfId="0" applyFont="1" applyFill="1" applyBorder="1" applyAlignment="1" applyProtection="1">
      <alignment vertical="center"/>
      <protection locked="0"/>
    </xf>
    <xf numFmtId="0" fontId="1" fillId="19" borderId="57" xfId="0" applyFont="1" applyFill="1" applyBorder="1" applyAlignment="1" applyProtection="1">
      <alignment vertical="center"/>
      <protection locked="0"/>
    </xf>
    <xf numFmtId="0" fontId="1" fillId="19" borderId="41" xfId="0" applyFont="1" applyFill="1" applyBorder="1" applyAlignment="1" applyProtection="1">
      <alignment vertical="center"/>
      <protection locked="0"/>
    </xf>
    <xf numFmtId="0" fontId="11" fillId="3" borderId="0" xfId="0" applyFont="1" applyFill="1" applyAlignment="1">
      <alignment horizontal="left"/>
    </xf>
    <xf numFmtId="0" fontId="8" fillId="3" borderId="58" xfId="0" applyFont="1" applyFill="1" applyBorder="1" applyAlignment="1">
      <alignment horizontal="left"/>
    </xf>
    <xf numFmtId="0" fontId="6" fillId="3" borderId="0" xfId="0" applyFont="1" applyFill="1" applyAlignment="1">
      <alignment vertical="center"/>
    </xf>
    <xf numFmtId="0" fontId="0" fillId="0" borderId="0" xfId="0" applyAlignment="1">
      <alignment vertical="center"/>
    </xf>
    <xf numFmtId="0" fontId="6" fillId="17" borderId="44" xfId="0" applyFont="1" applyFill="1" applyBorder="1" applyAlignment="1" applyProtection="1">
      <alignment vertical="center"/>
      <protection locked="0"/>
    </xf>
    <xf numFmtId="0" fontId="6" fillId="17" borderId="57" xfId="0" applyFont="1" applyFill="1" applyBorder="1" applyAlignment="1" applyProtection="1">
      <alignment vertical="center"/>
      <protection locked="0"/>
    </xf>
    <xf numFmtId="3" fontId="8" fillId="3" borderId="0" xfId="0" applyNumberFormat="1" applyFont="1" applyFill="1" applyBorder="1" applyAlignment="1" applyProtection="1">
      <alignment vertical="top"/>
      <protection locked="0"/>
    </xf>
    <xf numFmtId="0" fontId="14" fillId="25" borderId="0" xfId="0" applyFont="1" applyFill="1" applyBorder="1" applyAlignment="1">
      <alignment vertical="top"/>
    </xf>
    <xf numFmtId="3" fontId="6" fillId="17" borderId="44" xfId="0" applyNumberFormat="1" applyFont="1" applyFill="1" applyBorder="1" applyAlignment="1" applyProtection="1">
      <alignment vertical="center"/>
      <protection locked="0"/>
    </xf>
    <xf numFmtId="0" fontId="0" fillId="0" borderId="57" xfId="0" applyBorder="1" applyAlignment="1">
      <alignment vertical="center"/>
    </xf>
    <xf numFmtId="0" fontId="0" fillId="0" borderId="41" xfId="0" applyBorder="1" applyAlignment="1">
      <alignment vertical="center"/>
    </xf>
    <xf numFmtId="0" fontId="8" fillId="17" borderId="44" xfId="0" applyFont="1" applyFill="1" applyBorder="1" applyAlignment="1">
      <alignment horizontal="center" vertical="center"/>
    </xf>
    <xf numFmtId="0" fontId="8" fillId="17" borderId="41" xfId="0" applyFont="1" applyFill="1" applyBorder="1" applyAlignment="1">
      <alignment horizontal="center" vertical="center"/>
    </xf>
    <xf numFmtId="0" fontId="6" fillId="3" borderId="38" xfId="0" applyFont="1" applyFill="1" applyBorder="1" applyAlignment="1" applyProtection="1">
      <alignment/>
      <protection/>
    </xf>
    <xf numFmtId="0" fontId="8" fillId="3" borderId="0" xfId="0" applyFont="1" applyFill="1" applyAlignment="1" applyProtection="1">
      <alignment vertical="center" wrapText="1" shrinkToFit="1"/>
      <protection/>
    </xf>
    <xf numFmtId="0" fontId="0" fillId="0" borderId="0" xfId="0" applyAlignment="1" applyProtection="1">
      <alignment vertical="center" wrapText="1" shrinkToFit="1"/>
      <protection/>
    </xf>
    <xf numFmtId="0" fontId="0" fillId="0" borderId="0" xfId="0" applyBorder="1" applyAlignment="1" applyProtection="1">
      <alignment vertical="center" wrapText="1" shrinkToFit="1"/>
      <protection/>
    </xf>
    <xf numFmtId="0" fontId="6" fillId="3" borderId="38" xfId="0" applyFont="1" applyFill="1" applyBorder="1" applyAlignment="1">
      <alignment/>
    </xf>
    <xf numFmtId="0" fontId="8" fillId="3" borderId="0" xfId="0" applyFont="1" applyFill="1" applyAlignment="1">
      <alignment vertical="center" wrapText="1"/>
    </xf>
    <xf numFmtId="0" fontId="0" fillId="0" borderId="0" xfId="0" applyAlignment="1">
      <alignment vertical="center" wrapText="1"/>
    </xf>
    <xf numFmtId="0" fontId="0" fillId="0" borderId="58" xfId="0" applyBorder="1" applyAlignment="1">
      <alignment vertical="center" wrapText="1"/>
    </xf>
    <xf numFmtId="0" fontId="14" fillId="0" borderId="10" xfId="0" applyFont="1" applyBorder="1" applyAlignment="1" applyProtection="1">
      <alignment horizontal="center" vertical="center" wrapText="1" shrinkToFit="1"/>
      <protection/>
    </xf>
    <xf numFmtId="0" fontId="7" fillId="3" borderId="0" xfId="0" applyFont="1" applyFill="1" applyAlignment="1">
      <alignment horizontal="center"/>
    </xf>
    <xf numFmtId="0" fontId="13" fillId="25" borderId="0" xfId="0" applyFont="1" applyFill="1" applyBorder="1" applyAlignment="1">
      <alignment horizontal="center"/>
    </xf>
    <xf numFmtId="0" fontId="0" fillId="0" borderId="0" xfId="0" applyAlignment="1">
      <alignment horizontal="center"/>
    </xf>
    <xf numFmtId="0" fontId="8" fillId="3" borderId="0" xfId="0" applyFont="1" applyFill="1" applyBorder="1" applyAlignment="1">
      <alignment/>
    </xf>
    <xf numFmtId="0" fontId="14" fillId="25" borderId="0" xfId="0" applyFont="1" applyFill="1" applyBorder="1" applyAlignment="1">
      <alignment horizontal="right"/>
    </xf>
    <xf numFmtId="0" fontId="6" fillId="3" borderId="0" xfId="0" applyFont="1" applyFill="1" applyBorder="1" applyAlignment="1" applyProtection="1">
      <alignment vertical="center"/>
      <protection/>
    </xf>
    <xf numFmtId="170" fontId="0" fillId="0" borderId="10" xfId="0" applyNumberFormat="1" applyBorder="1" applyAlignment="1" applyProtection="1">
      <alignment horizontal="center" vertical="center"/>
      <protection locked="0"/>
    </xf>
    <xf numFmtId="3" fontId="0" fillId="0" borderId="10" xfId="0" applyNumberFormat="1" applyBorder="1" applyAlignment="1" applyProtection="1">
      <alignment horizontal="center" vertical="center"/>
      <protection locked="0"/>
    </xf>
    <xf numFmtId="0" fontId="8" fillId="3" borderId="0" xfId="0" applyFont="1" applyFill="1" applyAlignment="1" applyProtection="1">
      <alignment vertical="center"/>
      <protection/>
    </xf>
    <xf numFmtId="0" fontId="0" fillId="0" borderId="0" xfId="0" applyAlignment="1" applyProtection="1">
      <alignment vertical="center"/>
      <protection/>
    </xf>
    <xf numFmtId="0" fontId="0" fillId="0" borderId="0" xfId="0" applyBorder="1" applyAlignment="1" applyProtection="1">
      <alignment vertical="center"/>
      <protection/>
    </xf>
    <xf numFmtId="3" fontId="6" fillId="17" borderId="10" xfId="0" applyNumberFormat="1"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 fontId="8" fillId="17" borderId="44" xfId="0" applyNumberFormat="1" applyFont="1" applyFill="1" applyBorder="1" applyAlignment="1" applyProtection="1">
      <alignment horizontal="center" vertical="center" wrapText="1" shrinkToFit="1"/>
      <protection/>
    </xf>
    <xf numFmtId="3" fontId="8" fillId="17" borderId="57" xfId="0" applyNumberFormat="1" applyFont="1" applyFill="1" applyBorder="1" applyAlignment="1" applyProtection="1">
      <alignment horizontal="center" vertical="center" wrapText="1" shrinkToFit="1"/>
      <protection/>
    </xf>
    <xf numFmtId="0" fontId="14" fillId="0" borderId="57" xfId="0" applyFont="1" applyBorder="1" applyAlignment="1" applyProtection="1">
      <alignment horizontal="center" vertical="center" wrapText="1" shrinkToFit="1"/>
      <protection/>
    </xf>
    <xf numFmtId="0" fontId="14" fillId="0" borderId="41" xfId="0" applyFont="1" applyBorder="1" applyAlignment="1" applyProtection="1">
      <alignment horizontal="center" vertical="center" wrapText="1" shrinkToFit="1"/>
      <protection/>
    </xf>
    <xf numFmtId="0" fontId="8" fillId="3" borderId="0" xfId="0" applyFont="1" applyFill="1" applyBorder="1" applyAlignment="1" applyProtection="1">
      <alignment vertical="center"/>
      <protection/>
    </xf>
    <xf numFmtId="0" fontId="8" fillId="3" borderId="0" xfId="0" applyFont="1" applyFill="1" applyBorder="1" applyAlignment="1">
      <alignment vertical="center"/>
    </xf>
    <xf numFmtId="0" fontId="0" fillId="0" borderId="0" xfId="0" applyBorder="1" applyAlignment="1">
      <alignment vertical="center"/>
    </xf>
    <xf numFmtId="0" fontId="0" fillId="0" borderId="26" xfId="0" applyBorder="1" applyAlignment="1">
      <alignment vertical="center"/>
    </xf>
    <xf numFmtId="0" fontId="8" fillId="23" borderId="0" xfId="0" applyFont="1" applyFill="1" applyBorder="1" applyAlignment="1">
      <alignment horizontal="center" vertical="center"/>
    </xf>
    <xf numFmtId="0" fontId="14" fillId="23" borderId="0" xfId="0" applyFont="1" applyFill="1" applyBorder="1" applyAlignment="1">
      <alignment horizontal="center" vertical="center"/>
    </xf>
    <xf numFmtId="0" fontId="6" fillId="23" borderId="8" xfId="0" applyFont="1" applyFill="1" applyBorder="1" applyAlignment="1">
      <alignment horizontal="center" vertical="center"/>
    </xf>
    <xf numFmtId="0" fontId="6" fillId="23" borderId="14" xfId="0" applyFont="1" applyFill="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6" fillId="23" borderId="13" xfId="0" applyFont="1" applyFill="1" applyBorder="1" applyAlignment="1">
      <alignment horizontal="center" vertical="center" wrapText="1"/>
    </xf>
    <xf numFmtId="0" fontId="6" fillId="23" borderId="27" xfId="0" applyFont="1" applyFill="1" applyBorder="1" applyAlignment="1">
      <alignment horizontal="center" vertical="center" wrapText="1"/>
    </xf>
    <xf numFmtId="0" fontId="6" fillId="23" borderId="23" xfId="0" applyFont="1" applyFill="1" applyBorder="1" applyAlignment="1">
      <alignment horizontal="center" vertical="center" wrapText="1"/>
    </xf>
    <xf numFmtId="0" fontId="6" fillId="23" borderId="11" xfId="0" applyFont="1" applyFill="1" applyBorder="1" applyAlignment="1">
      <alignment horizontal="center" vertical="center" wrapText="1"/>
    </xf>
    <xf numFmtId="0" fontId="38" fillId="23" borderId="37" xfId="0" applyFont="1" applyFill="1" applyBorder="1" applyAlignment="1">
      <alignment horizontal="left" vertical="center"/>
    </xf>
    <xf numFmtId="0" fontId="14" fillId="23" borderId="37" xfId="0" applyFont="1" applyFill="1" applyBorder="1" applyAlignment="1">
      <alignment horizontal="left" vertical="center"/>
    </xf>
    <xf numFmtId="0" fontId="0" fillId="0" borderId="37" xfId="0" applyBorder="1" applyAlignment="1">
      <alignment horizontal="left" vertical="center"/>
    </xf>
    <xf numFmtId="0" fontId="8" fillId="23" borderId="9" xfId="0" applyFont="1" applyFill="1" applyBorder="1" applyAlignment="1">
      <alignment horizontal="center" vertical="center" wrapText="1"/>
    </xf>
    <xf numFmtId="0" fontId="8" fillId="23" borderId="28" xfId="0" applyFont="1" applyFill="1" applyBorder="1" applyAlignment="1">
      <alignment horizontal="center" vertical="center" wrapText="1"/>
    </xf>
    <xf numFmtId="0" fontId="0" fillId="0" borderId="24" xfId="0" applyBorder="1" applyAlignment="1">
      <alignment horizontal="center" vertical="center" wrapText="1"/>
    </xf>
    <xf numFmtId="0" fontId="8" fillId="23" borderId="23" xfId="0" applyFont="1" applyFill="1" applyBorder="1" applyAlignment="1">
      <alignment horizontal="center" vertical="center"/>
    </xf>
    <xf numFmtId="0" fontId="14" fillId="0" borderId="10" xfId="0" applyFont="1" applyBorder="1" applyAlignment="1">
      <alignment horizontal="center" vertical="center"/>
    </xf>
    <xf numFmtId="0" fontId="8" fillId="23" borderId="8" xfId="0" applyFont="1" applyFill="1" applyBorder="1" applyAlignment="1">
      <alignment horizontal="center" vertical="center" wrapText="1"/>
    </xf>
    <xf numFmtId="0" fontId="0" fillId="0" borderId="8" xfId="0" applyBorder="1" applyAlignment="1">
      <alignment horizontal="center" vertical="center" wrapText="1"/>
    </xf>
    <xf numFmtId="0" fontId="14" fillId="23" borderId="52" xfId="0" applyFont="1" applyFill="1" applyBorder="1" applyAlignment="1">
      <alignment horizontal="center" vertical="center" wrapText="1"/>
    </xf>
    <xf numFmtId="0" fontId="14" fillId="23" borderId="46" xfId="0" applyFont="1" applyFill="1" applyBorder="1" applyAlignment="1">
      <alignment horizontal="center" vertical="center" wrapText="1"/>
    </xf>
    <xf numFmtId="0" fontId="0" fillId="0" borderId="43" xfId="0" applyBorder="1" applyAlignment="1">
      <alignment horizontal="center" vertical="center" wrapText="1"/>
    </xf>
    <xf numFmtId="0" fontId="0" fillId="0" borderId="62" xfId="0" applyBorder="1" applyAlignment="1">
      <alignment horizontal="center" vertical="center" wrapText="1"/>
    </xf>
    <xf numFmtId="0" fontId="8" fillId="23" borderId="17" xfId="0" applyFont="1" applyFill="1" applyBorder="1" applyAlignment="1">
      <alignment horizontal="center" vertical="center" wrapText="1"/>
    </xf>
    <xf numFmtId="0" fontId="0" fillId="0" borderId="14" xfId="0" applyBorder="1" applyAlignment="1">
      <alignment horizontal="center" vertical="center" wrapText="1"/>
    </xf>
    <xf numFmtId="0" fontId="9" fillId="23" borderId="63" xfId="0" applyFont="1" applyFill="1" applyBorder="1" applyAlignment="1">
      <alignment/>
    </xf>
    <xf numFmtId="0" fontId="0" fillId="0" borderId="63" xfId="0" applyBorder="1" applyAlignment="1">
      <alignment/>
    </xf>
    <xf numFmtId="0" fontId="8" fillId="23" borderId="64" xfId="0" applyFont="1" applyFill="1" applyBorder="1" applyAlignment="1">
      <alignment horizontal="center" vertical="center" wrapText="1"/>
    </xf>
    <xf numFmtId="0" fontId="8" fillId="23" borderId="40" xfId="0" applyFont="1" applyFill="1" applyBorder="1" applyAlignment="1">
      <alignment horizontal="center" vertical="center" wrapText="1"/>
    </xf>
    <xf numFmtId="0" fontId="0" fillId="0" borderId="41" xfId="0" applyBorder="1" applyAlignment="1">
      <alignment horizontal="center" vertical="center" wrapText="1"/>
    </xf>
    <xf numFmtId="0" fontId="8" fillId="23" borderId="9" xfId="0" applyFont="1" applyFill="1" applyBorder="1" applyAlignment="1">
      <alignment horizontal="center" vertical="center"/>
    </xf>
    <xf numFmtId="0" fontId="8" fillId="23" borderId="28" xfId="0" applyFont="1" applyFill="1" applyBorder="1" applyAlignment="1">
      <alignment horizontal="center" vertical="center"/>
    </xf>
    <xf numFmtId="0" fontId="0" fillId="0" borderId="24" xfId="0" applyBorder="1" applyAlignment="1">
      <alignment horizontal="center" vertical="center"/>
    </xf>
    <xf numFmtId="0" fontId="8" fillId="23" borderId="14" xfId="0" applyFont="1" applyFill="1" applyBorder="1" applyAlignment="1">
      <alignment horizontal="center" vertical="center" wrapText="1"/>
    </xf>
    <xf numFmtId="0" fontId="0" fillId="0" borderId="10" xfId="0" applyBorder="1" applyAlignment="1">
      <alignment horizontal="center" vertical="center" wrapText="1"/>
    </xf>
    <xf numFmtId="0" fontId="14" fillId="23" borderId="13" xfId="0" applyFont="1" applyFill="1" applyBorder="1" applyAlignment="1">
      <alignment horizontal="center" vertical="center"/>
    </xf>
    <xf numFmtId="0" fontId="14" fillId="23" borderId="8" xfId="0" applyFont="1" applyFill="1" applyBorder="1" applyAlignment="1">
      <alignment horizontal="center" vertical="center"/>
    </xf>
    <xf numFmtId="0" fontId="14" fillId="23" borderId="27" xfId="0" applyFont="1" applyFill="1" applyBorder="1" applyAlignment="1">
      <alignment horizontal="center" vertical="center"/>
    </xf>
    <xf numFmtId="0" fontId="14" fillId="23" borderId="14" xfId="0" applyFont="1" applyFill="1" applyBorder="1" applyAlignment="1">
      <alignment horizontal="center" vertical="center"/>
    </xf>
    <xf numFmtId="0" fontId="0" fillId="0" borderId="23" xfId="0" applyBorder="1" applyAlignment="1">
      <alignment horizontal="center" vertical="center"/>
    </xf>
    <xf numFmtId="0" fontId="11" fillId="25" borderId="0" xfId="0" applyFont="1" applyFill="1" applyBorder="1" applyAlignment="1">
      <alignment/>
    </xf>
    <xf numFmtId="0" fontId="0" fillId="25" borderId="0" xfId="0" applyFill="1" applyBorder="1" applyAlignment="1">
      <alignment/>
    </xf>
    <xf numFmtId="0" fontId="15" fillId="17" borderId="48" xfId="0" applyFont="1" applyFill="1" applyBorder="1" applyAlignment="1">
      <alignment vertical="center"/>
    </xf>
    <xf numFmtId="0" fontId="15" fillId="17" borderId="58" xfId="0" applyFont="1" applyFill="1" applyBorder="1" applyAlignment="1">
      <alignment vertical="center"/>
    </xf>
    <xf numFmtId="0" fontId="15" fillId="17" borderId="62" xfId="0" applyFont="1" applyFill="1" applyBorder="1" applyAlignment="1">
      <alignment vertical="center"/>
    </xf>
    <xf numFmtId="0" fontId="7" fillId="3" borderId="0" xfId="0" applyFont="1" applyFill="1" applyBorder="1" applyAlignment="1">
      <alignment horizontal="center"/>
    </xf>
    <xf numFmtId="0" fontId="1" fillId="0" borderId="0" xfId="0" applyFont="1" applyBorder="1" applyAlignment="1">
      <alignment horizontal="center"/>
    </xf>
    <xf numFmtId="0" fontId="1" fillId="3" borderId="65" xfId="0" applyFont="1" applyFill="1" applyBorder="1" applyAlignment="1">
      <alignment horizontal="center" vertical="center" wrapText="1"/>
    </xf>
    <xf numFmtId="0" fontId="0" fillId="17" borderId="47" xfId="0" applyFill="1" applyBorder="1" applyAlignment="1">
      <alignment vertical="center"/>
    </xf>
    <xf numFmtId="0" fontId="0" fillId="17" borderId="0" xfId="0" applyFill="1" applyBorder="1" applyAlignment="1">
      <alignment vertical="center"/>
    </xf>
    <xf numFmtId="0" fontId="0" fillId="17" borderId="26" xfId="0" applyFill="1" applyBorder="1" applyAlignment="1">
      <alignment vertical="center"/>
    </xf>
    <xf numFmtId="0" fontId="0" fillId="17" borderId="25" xfId="0" applyFill="1" applyBorder="1" applyAlignment="1">
      <alignment vertical="center"/>
    </xf>
    <xf numFmtId="0" fontId="0" fillId="19" borderId="0" xfId="0" applyFill="1" applyBorder="1" applyAlignment="1">
      <alignment vertical="center"/>
    </xf>
    <xf numFmtId="0" fontId="0" fillId="19" borderId="50" xfId="0" applyFill="1" applyBorder="1" applyAlignment="1">
      <alignment vertical="center"/>
    </xf>
    <xf numFmtId="0" fontId="21" fillId="17" borderId="66" xfId="0" applyFont="1" applyFill="1" applyBorder="1" applyAlignment="1">
      <alignment vertical="center"/>
    </xf>
    <xf numFmtId="0" fontId="21" fillId="17" borderId="37" xfId="0" applyFont="1" applyFill="1" applyBorder="1" applyAlignment="1">
      <alignment vertical="center"/>
    </xf>
    <xf numFmtId="0" fontId="0" fillId="0" borderId="37" xfId="0" applyBorder="1" applyAlignment="1">
      <alignment vertical="center"/>
    </xf>
    <xf numFmtId="0" fontId="6" fillId="3" borderId="0" xfId="0" applyFont="1" applyFill="1" applyBorder="1" applyAlignment="1">
      <alignment/>
    </xf>
    <xf numFmtId="0" fontId="14" fillId="17" borderId="48" xfId="0" applyFont="1" applyFill="1" applyBorder="1" applyAlignment="1">
      <alignment/>
    </xf>
    <xf numFmtId="0" fontId="14" fillId="17" borderId="58" xfId="0" applyFont="1" applyFill="1" applyBorder="1" applyAlignment="1">
      <alignment/>
    </xf>
    <xf numFmtId="0" fontId="14" fillId="17" borderId="0" xfId="0" applyFont="1" applyFill="1" applyBorder="1" applyAlignment="1" applyProtection="1">
      <alignment horizontal="center" vertical="center"/>
      <protection locked="0"/>
    </xf>
    <xf numFmtId="0" fontId="0" fillId="19" borderId="0" xfId="0" applyFill="1" applyBorder="1" applyAlignment="1" applyProtection="1">
      <alignment horizontal="center" vertical="center"/>
      <protection locked="0"/>
    </xf>
    <xf numFmtId="14" fontId="0" fillId="17" borderId="67" xfId="0" applyNumberFormat="1" applyFill="1" applyBorder="1" applyAlignment="1" applyProtection="1">
      <alignment horizontal="center" vertical="center"/>
      <protection locked="0"/>
    </xf>
    <xf numFmtId="0" fontId="0" fillId="17" borderId="41" xfId="0" applyFill="1" applyBorder="1" applyAlignment="1" applyProtection="1">
      <alignment horizontal="center" vertical="center"/>
      <protection locked="0"/>
    </xf>
    <xf numFmtId="0" fontId="15" fillId="17" borderId="67" xfId="0" applyFont="1" applyFill="1" applyBorder="1" applyAlignment="1">
      <alignment vertical="center"/>
    </xf>
    <xf numFmtId="0" fontId="15" fillId="17" borderId="57" xfId="0" applyFont="1" applyFill="1" applyBorder="1" applyAlignment="1">
      <alignment vertical="center"/>
    </xf>
    <xf numFmtId="0" fontId="15" fillId="17" borderId="68" xfId="0" applyFont="1" applyFill="1" applyBorder="1" applyAlignment="1">
      <alignment vertical="center"/>
    </xf>
    <xf numFmtId="0" fontId="15" fillId="3" borderId="65" xfId="0" applyFont="1" applyFill="1" applyBorder="1" applyAlignment="1">
      <alignment vertical="center"/>
    </xf>
    <xf numFmtId="0" fontId="0" fillId="19" borderId="37" xfId="0" applyFill="1" applyBorder="1" applyAlignment="1">
      <alignment vertical="center"/>
    </xf>
    <xf numFmtId="0" fontId="14" fillId="17" borderId="37" xfId="0" applyFont="1" applyFill="1" applyBorder="1" applyAlignment="1">
      <alignment horizontal="center" vertical="center" wrapText="1"/>
    </xf>
    <xf numFmtId="0" fontId="0" fillId="19" borderId="46" xfId="0" applyFill="1" applyBorder="1" applyAlignment="1">
      <alignment vertical="center"/>
    </xf>
    <xf numFmtId="0" fontId="0" fillId="19" borderId="58" xfId="0" applyFill="1" applyBorder="1" applyAlignment="1">
      <alignment vertical="center"/>
    </xf>
    <xf numFmtId="0" fontId="0" fillId="19" borderId="62" xfId="0" applyFill="1" applyBorder="1" applyAlignment="1">
      <alignment vertical="center"/>
    </xf>
    <xf numFmtId="0" fontId="0" fillId="17" borderId="67" xfId="0" applyFill="1" applyBorder="1" applyAlignment="1" applyProtection="1">
      <alignment vertical="center"/>
      <protection locked="0"/>
    </xf>
    <xf numFmtId="0" fontId="0" fillId="19" borderId="68" xfId="0" applyFill="1" applyBorder="1" applyAlignment="1" applyProtection="1">
      <alignment vertical="center"/>
      <protection locked="0"/>
    </xf>
    <xf numFmtId="0" fontId="15" fillId="17" borderId="69" xfId="0" applyFont="1" applyFill="1" applyBorder="1" applyAlignment="1">
      <alignment vertical="center"/>
    </xf>
    <xf numFmtId="0" fontId="15" fillId="17" borderId="70" xfId="0" applyFont="1" applyFill="1" applyBorder="1" applyAlignment="1">
      <alignment vertical="center"/>
    </xf>
    <xf numFmtId="0" fontId="15" fillId="17" borderId="71" xfId="0" applyFont="1" applyFill="1" applyBorder="1" applyAlignment="1">
      <alignment vertical="center"/>
    </xf>
    <xf numFmtId="0" fontId="11" fillId="3" borderId="0" xfId="0" applyFont="1" applyFill="1" applyBorder="1" applyAlignment="1">
      <alignment horizontal="center"/>
    </xf>
    <xf numFmtId="0" fontId="16" fillId="25" borderId="0" xfId="0" applyFont="1" applyFill="1" applyBorder="1" applyAlignment="1">
      <alignment horizontal="center"/>
    </xf>
    <xf numFmtId="49" fontId="0" fillId="17" borderId="67" xfId="0" applyNumberFormat="1" applyFill="1" applyBorder="1" applyAlignment="1" applyProtection="1">
      <alignment horizontal="left" vertical="center"/>
      <protection locked="0"/>
    </xf>
    <xf numFmtId="49" fontId="0" fillId="19" borderId="57" xfId="0" applyNumberFormat="1" applyFill="1" applyBorder="1" applyAlignment="1" applyProtection="1">
      <alignment horizontal="left" vertical="center"/>
      <protection locked="0"/>
    </xf>
    <xf numFmtId="49" fontId="0" fillId="19" borderId="68" xfId="0" applyNumberFormat="1" applyFill="1" applyBorder="1" applyAlignment="1" applyProtection="1">
      <alignment horizontal="left" vertical="center"/>
      <protection locked="0"/>
    </xf>
    <xf numFmtId="0" fontId="16" fillId="17" borderId="53" xfId="0" applyFont="1" applyFill="1" applyBorder="1" applyAlignment="1">
      <alignment vertical="center"/>
    </xf>
    <xf numFmtId="0" fontId="0" fillId="19" borderId="38" xfId="0" applyFill="1" applyBorder="1" applyAlignment="1">
      <alignment vertical="center"/>
    </xf>
    <xf numFmtId="0" fontId="0" fillId="19" borderId="72" xfId="0" applyFill="1" applyBorder="1" applyAlignment="1">
      <alignment vertical="center"/>
    </xf>
    <xf numFmtId="0" fontId="7" fillId="3" borderId="37" xfId="0" applyFont="1" applyFill="1" applyBorder="1" applyAlignment="1">
      <alignment horizontal="center"/>
    </xf>
    <xf numFmtId="0" fontId="1" fillId="0" borderId="37" xfId="0" applyFont="1" applyBorder="1" applyAlignment="1">
      <alignment horizontal="center"/>
    </xf>
    <xf numFmtId="0" fontId="14" fillId="17" borderId="51" xfId="0" applyFont="1" applyFill="1" applyBorder="1" applyAlignment="1" applyProtection="1">
      <alignment horizontal="center"/>
      <protection locked="0"/>
    </xf>
    <xf numFmtId="0" fontId="0" fillId="19" borderId="72" xfId="0" applyFill="1" applyBorder="1" applyAlignment="1" applyProtection="1">
      <alignment horizontal="center"/>
      <protection locked="0"/>
    </xf>
    <xf numFmtId="0" fontId="0" fillId="19" borderId="43" xfId="0" applyFill="1" applyBorder="1" applyAlignment="1" applyProtection="1">
      <alignment horizontal="center"/>
      <protection locked="0"/>
    </xf>
    <xf numFmtId="0" fontId="0" fillId="19" borderId="62" xfId="0" applyFill="1" applyBorder="1" applyAlignment="1" applyProtection="1">
      <alignment horizontal="center"/>
      <protection locked="0"/>
    </xf>
    <xf numFmtId="0" fontId="14" fillId="17" borderId="53" xfId="0" applyFont="1" applyFill="1" applyBorder="1" applyAlignment="1">
      <alignment/>
    </xf>
    <xf numFmtId="0" fontId="14" fillId="17" borderId="38" xfId="0" applyFont="1" applyFill="1" applyBorder="1" applyAlignment="1">
      <alignment/>
    </xf>
    <xf numFmtId="0" fontId="16" fillId="17" borderId="49" xfId="0" applyFont="1" applyFill="1" applyBorder="1" applyAlignment="1">
      <alignment vertical="center"/>
    </xf>
    <xf numFmtId="0" fontId="0" fillId="19" borderId="63" xfId="0" applyFill="1" applyBorder="1" applyAlignment="1">
      <alignment vertical="center"/>
    </xf>
    <xf numFmtId="0" fontId="0" fillId="19" borderId="73" xfId="0" applyFill="1" applyBorder="1" applyAlignment="1">
      <alignment vertical="center"/>
    </xf>
    <xf numFmtId="0" fontId="16" fillId="17" borderId="47" xfId="0" applyFont="1" applyFill="1" applyBorder="1" applyAlignment="1">
      <alignment vertical="center"/>
    </xf>
    <xf numFmtId="0" fontId="6" fillId="3" borderId="44" xfId="0" applyFont="1" applyFill="1" applyBorder="1" applyAlignment="1">
      <alignment vertical="center" wrapText="1"/>
    </xf>
    <xf numFmtId="0" fontId="0" fillId="0" borderId="57" xfId="0" applyBorder="1" applyAlignment="1">
      <alignment vertical="center" wrapText="1"/>
    </xf>
    <xf numFmtId="0" fontId="0" fillId="0" borderId="41" xfId="0" applyBorder="1" applyAlignment="1">
      <alignment vertical="center" wrapText="1"/>
    </xf>
    <xf numFmtId="0" fontId="6" fillId="3" borderId="51" xfId="0" applyFont="1" applyFill="1" applyBorder="1" applyAlignment="1">
      <alignment vertical="center" wrapText="1"/>
    </xf>
    <xf numFmtId="0" fontId="0" fillId="0" borderId="38" xfId="0" applyBorder="1" applyAlignment="1">
      <alignment vertical="center" wrapText="1"/>
    </xf>
    <xf numFmtId="0" fontId="0" fillId="0" borderId="56" xfId="0" applyBorder="1" applyAlignment="1">
      <alignment vertical="center" wrapText="1"/>
    </xf>
    <xf numFmtId="0" fontId="6" fillId="3" borderId="18" xfId="0" applyFont="1" applyFill="1" applyBorder="1" applyAlignment="1">
      <alignment horizontal="center" vertical="center"/>
    </xf>
    <xf numFmtId="0" fontId="0" fillId="0" borderId="74" xfId="0" applyBorder="1" applyAlignment="1">
      <alignment horizontal="center" vertical="center"/>
    </xf>
    <xf numFmtId="0" fontId="6" fillId="3" borderId="51" xfId="0" applyFont="1" applyFill="1" applyBorder="1" applyAlignment="1">
      <alignment vertical="center"/>
    </xf>
    <xf numFmtId="0" fontId="6" fillId="3" borderId="38" xfId="0" applyFont="1" applyFill="1" applyBorder="1" applyAlignment="1">
      <alignment vertical="center"/>
    </xf>
    <xf numFmtId="0" fontId="6" fillId="3" borderId="56" xfId="0" applyFont="1" applyFill="1" applyBorder="1" applyAlignment="1">
      <alignment vertical="center"/>
    </xf>
    <xf numFmtId="0" fontId="6" fillId="3" borderId="43" xfId="0" applyFont="1" applyFill="1" applyBorder="1" applyAlignment="1">
      <alignment vertical="center"/>
    </xf>
    <xf numFmtId="0" fontId="6" fillId="3" borderId="58" xfId="0" applyFont="1" applyFill="1" applyBorder="1" applyAlignment="1">
      <alignment vertical="center"/>
    </xf>
    <xf numFmtId="0" fontId="6" fillId="3" borderId="40" xfId="0" applyFont="1" applyFill="1" applyBorder="1" applyAlignment="1">
      <alignment vertical="center"/>
    </xf>
    <xf numFmtId="0" fontId="6" fillId="3" borderId="52" xfId="0" applyFont="1" applyFill="1" applyBorder="1" applyAlignment="1">
      <alignment vertical="center"/>
    </xf>
    <xf numFmtId="0" fontId="0" fillId="0" borderId="75" xfId="0" applyBorder="1" applyAlignment="1">
      <alignment vertical="center"/>
    </xf>
    <xf numFmtId="0" fontId="6" fillId="3" borderId="37" xfId="0" applyFont="1" applyFill="1" applyBorder="1" applyAlignment="1">
      <alignment/>
    </xf>
    <xf numFmtId="0" fontId="6" fillId="3" borderId="27" xfId="0" applyFont="1" applyFill="1" applyBorder="1" applyAlignment="1">
      <alignment horizontal="center" vertical="center"/>
    </xf>
    <xf numFmtId="0" fontId="6" fillId="3" borderId="16" xfId="0" applyFont="1" applyFill="1" applyBorder="1" applyAlignment="1">
      <alignment/>
    </xf>
    <xf numFmtId="0" fontId="0" fillId="0" borderId="28" xfId="0" applyBorder="1" applyAlignment="1">
      <alignment/>
    </xf>
    <xf numFmtId="0" fontId="6" fillId="3" borderId="76" xfId="0" applyFont="1" applyFill="1" applyBorder="1" applyAlignment="1">
      <alignment vertical="center"/>
    </xf>
    <xf numFmtId="0" fontId="6" fillId="3" borderId="63" xfId="0" applyFont="1" applyFill="1" applyBorder="1" applyAlignment="1">
      <alignment vertical="center"/>
    </xf>
    <xf numFmtId="0" fontId="6" fillId="3" borderId="77" xfId="0" applyFont="1" applyFill="1" applyBorder="1" applyAlignment="1">
      <alignment vertical="center"/>
    </xf>
    <xf numFmtId="3" fontId="6" fillId="17" borderId="17" xfId="0" applyNumberFormat="1" applyFont="1" applyFill="1" applyBorder="1" applyAlignment="1">
      <alignment horizontal="center" vertical="center"/>
    </xf>
    <xf numFmtId="3" fontId="0" fillId="19" borderId="78" xfId="0" applyNumberFormat="1" applyFill="1" applyBorder="1" applyAlignment="1">
      <alignment horizontal="center" vertical="center"/>
    </xf>
    <xf numFmtId="0" fontId="6" fillId="3" borderId="52" xfId="0" applyFont="1" applyFill="1" applyBorder="1" applyAlignment="1">
      <alignment vertical="center" wrapText="1"/>
    </xf>
    <xf numFmtId="0" fontId="0" fillId="0" borderId="37" xfId="0" applyBorder="1" applyAlignment="1">
      <alignment vertical="center" wrapText="1"/>
    </xf>
    <xf numFmtId="0" fontId="0" fillId="0" borderId="75" xfId="0" applyBorder="1" applyAlignment="1">
      <alignment vertical="center" wrapText="1"/>
    </xf>
    <xf numFmtId="0" fontId="6" fillId="3" borderId="38" xfId="0" applyFont="1" applyFill="1" applyBorder="1" applyAlignment="1">
      <alignment vertical="center" wrapText="1"/>
    </xf>
    <xf numFmtId="0" fontId="6" fillId="3" borderId="56" xfId="0" applyFont="1" applyFill="1" applyBorder="1" applyAlignment="1">
      <alignment vertical="center" wrapText="1"/>
    </xf>
    <xf numFmtId="3" fontId="6" fillId="19" borderId="14" xfId="0" applyNumberFormat="1" applyFont="1" applyFill="1" applyBorder="1" applyAlignment="1">
      <alignment horizontal="center" vertical="center"/>
    </xf>
    <xf numFmtId="0" fontId="6" fillId="17" borderId="44" xfId="0" applyFont="1" applyFill="1" applyBorder="1" applyAlignment="1" applyProtection="1">
      <alignment horizontal="left" vertical="center"/>
      <protection locked="0"/>
    </xf>
    <xf numFmtId="0" fontId="8" fillId="3" borderId="0" xfId="0" applyFont="1" applyFill="1" applyAlignment="1" applyProtection="1">
      <alignment horizontal="center" vertical="center" wrapText="1"/>
      <protection/>
    </xf>
    <xf numFmtId="0" fontId="0" fillId="0" borderId="79" xfId="0" applyBorder="1" applyAlignment="1">
      <alignment/>
    </xf>
    <xf numFmtId="0" fontId="8" fillId="3" borderId="0" xfId="0" applyFont="1" applyFill="1" applyAlignment="1">
      <alignment vertical="center" wrapText="1"/>
    </xf>
    <xf numFmtId="0" fontId="8" fillId="3" borderId="0" xfId="0" applyFont="1" applyFill="1" applyAlignment="1">
      <alignment horizontal="center" wrapText="1"/>
    </xf>
    <xf numFmtId="0" fontId="14" fillId="19" borderId="0" xfId="0" applyFont="1" applyFill="1" applyAlignment="1" applyProtection="1">
      <alignment horizontal="right"/>
      <protection locked="0"/>
    </xf>
    <xf numFmtId="0" fontId="0" fillId="0" borderId="0" xfId="0" applyAlignment="1" applyProtection="1">
      <alignment/>
      <protection locked="0"/>
    </xf>
    <xf numFmtId="0" fontId="1" fillId="19" borderId="0" xfId="0" applyFont="1" applyFill="1" applyAlignment="1">
      <alignment horizontal="right"/>
    </xf>
    <xf numFmtId="0" fontId="1" fillId="0" borderId="0" xfId="0" applyFont="1" applyAlignment="1">
      <alignment/>
    </xf>
    <xf numFmtId="0" fontId="6" fillId="17" borderId="44" xfId="0" applyFont="1" applyFill="1" applyBorder="1" applyAlignment="1" applyProtection="1">
      <alignment horizontal="left" vertical="center"/>
      <protection/>
    </xf>
    <xf numFmtId="0" fontId="0" fillId="19" borderId="41" xfId="0" applyFill="1" applyBorder="1" applyAlignment="1" applyProtection="1">
      <alignment horizontal="left" vertical="center"/>
      <protection/>
    </xf>
    <xf numFmtId="0" fontId="16" fillId="19" borderId="0" xfId="0" applyFont="1" applyFill="1" applyAlignment="1">
      <alignment vertical="center" wrapText="1"/>
    </xf>
    <xf numFmtId="0" fontId="0" fillId="19" borderId="0" xfId="0" applyFill="1" applyAlignment="1">
      <alignment/>
    </xf>
    <xf numFmtId="0" fontId="0" fillId="19" borderId="26" xfId="0" applyFill="1" applyBorder="1" applyAlignment="1" applyProtection="1">
      <alignment vertical="center"/>
      <protection locked="0"/>
    </xf>
    <xf numFmtId="0" fontId="8" fillId="17" borderId="0" xfId="0" applyFont="1" applyFill="1" applyBorder="1" applyAlignment="1">
      <alignment vertical="center"/>
    </xf>
    <xf numFmtId="0" fontId="8" fillId="17" borderId="58" xfId="0" applyFont="1" applyFill="1" applyBorder="1" applyAlignment="1">
      <alignment vertical="center"/>
    </xf>
    <xf numFmtId="0" fontId="14" fillId="19" borderId="51" xfId="0" applyFont="1" applyFill="1" applyBorder="1" applyAlignment="1">
      <alignment horizontal="center"/>
    </xf>
    <xf numFmtId="0" fontId="14" fillId="19" borderId="38" xfId="0" applyFont="1" applyFill="1" applyBorder="1" applyAlignment="1">
      <alignment horizontal="center"/>
    </xf>
    <xf numFmtId="0" fontId="14" fillId="19" borderId="56" xfId="0" applyFont="1" applyFill="1" applyBorder="1" applyAlignment="1">
      <alignment horizontal="center"/>
    </xf>
    <xf numFmtId="0" fontId="14" fillId="19" borderId="25" xfId="0" applyFont="1" applyFill="1" applyBorder="1" applyAlignment="1">
      <alignment horizontal="center"/>
    </xf>
    <xf numFmtId="0" fontId="14" fillId="19" borderId="0" xfId="0" applyFont="1" applyFill="1" applyBorder="1" applyAlignment="1">
      <alignment horizontal="center"/>
    </xf>
    <xf numFmtId="0" fontId="14" fillId="19" borderId="26" xfId="0" applyFont="1" applyFill="1" applyBorder="1" applyAlignment="1">
      <alignment horizontal="center"/>
    </xf>
    <xf numFmtId="0" fontId="14" fillId="19" borderId="43" xfId="0" applyFont="1" applyFill="1" applyBorder="1" applyAlignment="1">
      <alignment horizontal="center"/>
    </xf>
    <xf numFmtId="0" fontId="14" fillId="19" borderId="58" xfId="0" applyFont="1" applyFill="1" applyBorder="1" applyAlignment="1">
      <alignment horizontal="center"/>
    </xf>
    <xf numFmtId="0" fontId="14" fillId="19" borderId="40" xfId="0" applyFont="1" applyFill="1" applyBorder="1" applyAlignment="1">
      <alignment horizontal="center"/>
    </xf>
    <xf numFmtId="0" fontId="0" fillId="19" borderId="0" xfId="0" applyFill="1" applyAlignment="1">
      <alignment vertical="center"/>
    </xf>
    <xf numFmtId="0" fontId="0" fillId="19" borderId="26" xfId="0" applyFill="1" applyBorder="1" applyAlignment="1">
      <alignment vertical="center"/>
    </xf>
    <xf numFmtId="0" fontId="4" fillId="19" borderId="0" xfId="0" applyFont="1" applyFill="1" applyAlignment="1">
      <alignment horizontal="right"/>
    </xf>
    <xf numFmtId="0" fontId="0" fillId="19" borderId="44" xfId="0" applyFill="1" applyBorder="1" applyAlignment="1">
      <alignment horizontal="left"/>
    </xf>
    <xf numFmtId="0" fontId="0" fillId="19" borderId="57" xfId="0" applyFill="1" applyBorder="1" applyAlignment="1">
      <alignment horizontal="left"/>
    </xf>
    <xf numFmtId="0" fontId="0" fillId="19" borderId="41" xfId="0" applyFill="1" applyBorder="1" applyAlignment="1">
      <alignment horizontal="left"/>
    </xf>
    <xf numFmtId="0" fontId="14" fillId="19" borderId="0" xfId="0" applyFont="1" applyFill="1" applyAlignment="1">
      <alignment/>
    </xf>
    <xf numFmtId="0" fontId="14" fillId="19" borderId="57" xfId="0" applyFont="1" applyFill="1" applyBorder="1" applyAlignment="1">
      <alignment/>
    </xf>
    <xf numFmtId="0" fontId="0" fillId="0" borderId="57" xfId="0" applyBorder="1" applyAlignment="1">
      <alignment/>
    </xf>
    <xf numFmtId="0" fontId="1" fillId="19" borderId="44" xfId="0" applyFont="1" applyFill="1" applyBorder="1" applyAlignment="1" applyProtection="1">
      <alignment horizontal="left"/>
      <protection locked="0"/>
    </xf>
    <xf numFmtId="0" fontId="1" fillId="19" borderId="57" xfId="0" applyFont="1" applyFill="1" applyBorder="1" applyAlignment="1" applyProtection="1">
      <alignment horizontal="left"/>
      <protection locked="0"/>
    </xf>
    <xf numFmtId="0" fontId="1" fillId="19" borderId="41" xfId="0" applyFont="1" applyFill="1" applyBorder="1" applyAlignment="1" applyProtection="1">
      <alignment horizontal="left"/>
      <protection locked="0"/>
    </xf>
    <xf numFmtId="0" fontId="1" fillId="19" borderId="0" xfId="0" applyFont="1" applyFill="1" applyAlignment="1">
      <alignment horizontal="center"/>
    </xf>
    <xf numFmtId="0" fontId="25" fillId="17" borderId="0" xfId="0" applyFont="1" applyFill="1" applyAlignment="1">
      <alignment horizontal="center"/>
    </xf>
    <xf numFmtId="0" fontId="0" fillId="19" borderId="13" xfId="0" applyFill="1" applyBorder="1" applyAlignment="1">
      <alignment horizontal="center" vertical="center"/>
    </xf>
    <xf numFmtId="0" fontId="0" fillId="19" borderId="23" xfId="0" applyFill="1" applyBorder="1" applyAlignment="1">
      <alignment vertical="center"/>
    </xf>
    <xf numFmtId="0" fontId="8" fillId="17" borderId="0" xfId="0" applyFont="1" applyFill="1" applyAlignment="1">
      <alignment/>
    </xf>
    <xf numFmtId="0" fontId="15" fillId="19" borderId="10" xfId="0" applyFont="1" applyFill="1" applyBorder="1" applyAlignment="1">
      <alignment horizontal="center" vertical="center" wrapText="1"/>
    </xf>
    <xf numFmtId="0" fontId="0" fillId="19" borderId="10" xfId="0" applyFill="1" applyBorder="1" applyAlignment="1">
      <alignment horizontal="center" vertical="center" wrapText="1"/>
    </xf>
    <xf numFmtId="0" fontId="0" fillId="19" borderId="24" xfId="0" applyFill="1" applyBorder="1" applyAlignment="1">
      <alignment horizontal="center" vertical="center" wrapText="1"/>
    </xf>
    <xf numFmtId="0" fontId="13" fillId="19" borderId="0" xfId="0" applyFont="1" applyFill="1" applyBorder="1" applyAlignment="1">
      <alignment horizontal="center"/>
    </xf>
    <xf numFmtId="0" fontId="14" fillId="0" borderId="0" xfId="0" applyFont="1" applyAlignment="1">
      <alignment/>
    </xf>
    <xf numFmtId="0" fontId="15" fillId="17" borderId="37" xfId="0" applyFont="1" applyFill="1" applyBorder="1" applyAlignment="1">
      <alignment horizontal="left" vertical="center"/>
    </xf>
    <xf numFmtId="0" fontId="0" fillId="0" borderId="46" xfId="0" applyBorder="1" applyAlignment="1">
      <alignment horizontal="left" vertical="center"/>
    </xf>
    <xf numFmtId="0" fontId="14" fillId="19" borderId="0" xfId="0" applyFont="1" applyFill="1" applyAlignment="1">
      <alignment/>
    </xf>
    <xf numFmtId="0" fontId="14" fillId="0" borderId="0" xfId="0" applyFont="1" applyAlignment="1">
      <alignment/>
    </xf>
    <xf numFmtId="0" fontId="16" fillId="19" borderId="0" xfId="0" applyFont="1" applyFill="1" applyAlignment="1">
      <alignment wrapText="1"/>
    </xf>
    <xf numFmtId="0" fontId="16" fillId="19" borderId="0" xfId="0" applyFont="1" applyFill="1" applyAlignment="1">
      <alignment vertical="center" wrapText="1" shrinkToFit="1"/>
    </xf>
    <xf numFmtId="0" fontId="0" fillId="0" borderId="0" xfId="0" applyAlignment="1">
      <alignment vertical="center" wrapText="1" shrinkToFit="1"/>
    </xf>
    <xf numFmtId="0" fontId="23" fillId="19" borderId="0" xfId="0" applyFont="1" applyFill="1" applyAlignment="1">
      <alignment horizontal="center"/>
    </xf>
    <xf numFmtId="0" fontId="16" fillId="19" borderId="0" xfId="0" applyFont="1" applyFill="1" applyAlignment="1">
      <alignment/>
    </xf>
    <xf numFmtId="0" fontId="14" fillId="17" borderId="48" xfId="0" applyFont="1" applyFill="1" applyBorder="1" applyAlignment="1">
      <alignment vertical="center"/>
    </xf>
    <xf numFmtId="0" fontId="14" fillId="17" borderId="58" xfId="0" applyFont="1" applyFill="1" applyBorder="1" applyAlignment="1">
      <alignment vertical="center"/>
    </xf>
    <xf numFmtId="0" fontId="14" fillId="17" borderId="62" xfId="0" applyFont="1" applyFill="1" applyBorder="1" applyAlignment="1">
      <alignment vertical="center"/>
    </xf>
    <xf numFmtId="0" fontId="0" fillId="17" borderId="57" xfId="0" applyFill="1" applyBorder="1" applyAlignment="1" applyProtection="1">
      <alignment vertical="center"/>
      <protection locked="0"/>
    </xf>
    <xf numFmtId="0" fontId="0" fillId="17" borderId="68" xfId="0" applyFill="1" applyBorder="1" applyAlignment="1" applyProtection="1">
      <alignment vertical="center"/>
      <protection locked="0"/>
    </xf>
    <xf numFmtId="0" fontId="0" fillId="17" borderId="0" xfId="0" applyFill="1" applyBorder="1" applyAlignment="1">
      <alignment horizontal="center" vertical="center"/>
    </xf>
    <xf numFmtId="0" fontId="14" fillId="17" borderId="58" xfId="0" applyFont="1" applyFill="1" applyBorder="1" applyAlignment="1">
      <alignment horizontal="center" vertical="center" wrapText="1"/>
    </xf>
    <xf numFmtId="0" fontId="14" fillId="17" borderId="62" xfId="0" applyFont="1" applyFill="1" applyBorder="1" applyAlignment="1">
      <alignment horizontal="center" vertical="center" wrapText="1"/>
    </xf>
    <xf numFmtId="0" fontId="0" fillId="17" borderId="41" xfId="0" applyFill="1" applyBorder="1" applyAlignment="1">
      <alignment horizontal="center" vertical="center"/>
    </xf>
    <xf numFmtId="0" fontId="16" fillId="17" borderId="66" xfId="0" applyFont="1" applyFill="1" applyBorder="1" applyAlignment="1">
      <alignment vertical="center"/>
    </xf>
    <xf numFmtId="0" fontId="14" fillId="17" borderId="37" xfId="0" applyFont="1" applyFill="1" applyBorder="1" applyAlignment="1">
      <alignment vertical="center"/>
    </xf>
    <xf numFmtId="0" fontId="14" fillId="17" borderId="46" xfId="0" applyFont="1" applyFill="1" applyBorder="1" applyAlignment="1">
      <alignment vertical="center"/>
    </xf>
    <xf numFmtId="14" fontId="0" fillId="17" borderId="67" xfId="0" applyNumberFormat="1" applyFill="1" applyBorder="1" applyAlignment="1" applyProtection="1">
      <alignment horizontal="left" vertical="center"/>
      <protection locked="0"/>
    </xf>
    <xf numFmtId="14" fontId="0" fillId="17" borderId="57" xfId="0" applyNumberFormat="1" applyFill="1" applyBorder="1" applyAlignment="1" applyProtection="1">
      <alignment horizontal="left" vertical="center"/>
      <protection locked="0"/>
    </xf>
    <xf numFmtId="14" fontId="0" fillId="17" borderId="68" xfId="0" applyNumberFormat="1" applyFill="1" applyBorder="1" applyAlignment="1" applyProtection="1">
      <alignment horizontal="left" vertical="center"/>
      <protection locked="0"/>
    </xf>
    <xf numFmtId="0" fontId="14" fillId="17" borderId="38" xfId="0" applyFont="1" applyFill="1" applyBorder="1" applyAlignment="1">
      <alignment vertical="center"/>
    </xf>
    <xf numFmtId="0" fontId="14" fillId="17" borderId="72" xfId="0" applyFont="1" applyFill="1" applyBorder="1" applyAlignment="1">
      <alignment vertical="center"/>
    </xf>
    <xf numFmtId="0" fontId="0" fillId="17" borderId="72" xfId="0" applyFill="1" applyBorder="1" applyAlignment="1" applyProtection="1">
      <alignment horizontal="center"/>
      <protection locked="0"/>
    </xf>
    <xf numFmtId="0" fontId="0" fillId="17" borderId="43" xfId="0" applyFill="1" applyBorder="1" applyAlignment="1" applyProtection="1">
      <alignment horizontal="center"/>
      <protection locked="0"/>
    </xf>
    <xf numFmtId="0" fontId="0" fillId="17" borderId="62" xfId="0" applyFill="1" applyBorder="1" applyAlignment="1" applyProtection="1">
      <alignment horizontal="center"/>
      <protection locked="0"/>
    </xf>
    <xf numFmtId="0" fontId="14" fillId="17" borderId="63" xfId="0" applyFont="1" applyFill="1" applyBorder="1" applyAlignment="1">
      <alignment vertical="center"/>
    </xf>
    <xf numFmtId="0" fontId="14" fillId="17" borderId="73" xfId="0" applyFont="1" applyFill="1" applyBorder="1" applyAlignment="1">
      <alignment vertical="center"/>
    </xf>
    <xf numFmtId="0" fontId="16" fillId="17" borderId="0" xfId="0" applyFont="1" applyFill="1" applyBorder="1" applyAlignment="1">
      <alignment vertical="center"/>
    </xf>
    <xf numFmtId="0" fontId="14" fillId="17" borderId="0" xfId="0" applyFont="1" applyFill="1" applyAlignment="1">
      <alignment vertical="center"/>
    </xf>
    <xf numFmtId="0" fontId="14" fillId="17" borderId="0" xfId="0" applyFont="1" applyFill="1" applyBorder="1" applyAlignment="1">
      <alignment vertical="center"/>
    </xf>
    <xf numFmtId="0" fontId="14" fillId="17" borderId="50" xfId="0" applyFont="1" applyFill="1" applyBorder="1" applyAlignment="1">
      <alignment vertical="center"/>
    </xf>
    <xf numFmtId="0" fontId="1" fillId="0" borderId="63" xfId="0" applyFont="1" applyFill="1" applyBorder="1" applyAlignment="1">
      <alignment horizontal="center" vertical="center" wrapText="1"/>
    </xf>
    <xf numFmtId="0" fontId="0" fillId="17" borderId="37" xfId="0" applyFill="1" applyBorder="1" applyAlignment="1">
      <alignment vertical="center"/>
    </xf>
    <xf numFmtId="0" fontId="21" fillId="17" borderId="47" xfId="0" applyFont="1" applyFill="1" applyBorder="1" applyAlignment="1">
      <alignment vertical="center"/>
    </xf>
    <xf numFmtId="0" fontId="14" fillId="17" borderId="48" xfId="0" applyFont="1" applyFill="1" applyBorder="1" applyAlignment="1">
      <alignment vertical="center"/>
    </xf>
    <xf numFmtId="0" fontId="14" fillId="17" borderId="58" xfId="0" applyFont="1" applyFill="1" applyBorder="1" applyAlignment="1">
      <alignment vertical="center"/>
    </xf>
    <xf numFmtId="0" fontId="14" fillId="17" borderId="62" xfId="0" applyFont="1" applyFill="1" applyBorder="1" applyAlignment="1">
      <alignment vertical="center"/>
    </xf>
    <xf numFmtId="0" fontId="0" fillId="17" borderId="67" xfId="0" applyFill="1" applyBorder="1" applyAlignment="1" applyProtection="1">
      <alignment horizontal="left" vertical="center"/>
      <protection locked="0"/>
    </xf>
    <xf numFmtId="0" fontId="0" fillId="17" borderId="57" xfId="0" applyFill="1" applyBorder="1" applyAlignment="1" applyProtection="1">
      <alignment horizontal="left" vertical="center"/>
      <protection locked="0"/>
    </xf>
    <xf numFmtId="0" fontId="0" fillId="17" borderId="68" xfId="0" applyFill="1" applyBorder="1" applyAlignment="1" applyProtection="1">
      <alignment horizontal="left" vertical="center"/>
      <protection locked="0"/>
    </xf>
    <xf numFmtId="0" fontId="0" fillId="19" borderId="49" xfId="0" applyFill="1" applyBorder="1" applyAlignment="1">
      <alignment/>
    </xf>
    <xf numFmtId="0" fontId="0" fillId="0" borderId="73" xfId="0" applyBorder="1" applyAlignment="1">
      <alignment/>
    </xf>
    <xf numFmtId="0" fontId="17" fillId="19" borderId="0" xfId="0" applyFont="1" applyFill="1" applyAlignment="1">
      <alignment horizontal="center"/>
    </xf>
    <xf numFmtId="0" fontId="14" fillId="17" borderId="67" xfId="0" applyFont="1" applyFill="1" applyBorder="1" applyAlignment="1">
      <alignment vertical="center"/>
    </xf>
    <xf numFmtId="0" fontId="14" fillId="17" borderId="57" xfId="0" applyFont="1" applyFill="1" applyBorder="1" applyAlignment="1">
      <alignment vertical="center"/>
    </xf>
    <xf numFmtId="0" fontId="14" fillId="17" borderId="68" xfId="0" applyFont="1" applyFill="1" applyBorder="1" applyAlignment="1">
      <alignment vertical="center"/>
    </xf>
    <xf numFmtId="0" fontId="14" fillId="19" borderId="0" xfId="0" applyFont="1" applyFill="1" applyAlignment="1">
      <alignment horizontal="left" wrapText="1"/>
    </xf>
    <xf numFmtId="0" fontId="8" fillId="17" borderId="57" xfId="0" applyFont="1" applyFill="1" applyBorder="1" applyAlignment="1">
      <alignment/>
    </xf>
    <xf numFmtId="0" fontId="8" fillId="17" borderId="58" xfId="0" applyFont="1" applyFill="1" applyBorder="1" applyAlignment="1">
      <alignment/>
    </xf>
    <xf numFmtId="0" fontId="17" fillId="19" borderId="0" xfId="0" applyFont="1" applyFill="1" applyAlignment="1">
      <alignment horizontal="center"/>
    </xf>
    <xf numFmtId="0" fontId="4" fillId="19" borderId="0" xfId="0" applyFont="1" applyFill="1" applyAlignment="1">
      <alignment horizontal="center"/>
    </xf>
    <xf numFmtId="0" fontId="17" fillId="19" borderId="0" xfId="0" applyFont="1" applyFill="1" applyAlignment="1">
      <alignment horizontal="right"/>
    </xf>
    <xf numFmtId="0" fontId="17" fillId="19" borderId="0" xfId="0" applyFont="1" applyFill="1" applyBorder="1" applyAlignment="1">
      <alignment horizontal="right"/>
    </xf>
    <xf numFmtId="0" fontId="14" fillId="19" borderId="58" xfId="0" applyFont="1" applyFill="1" applyBorder="1" applyAlignment="1">
      <alignment/>
    </xf>
    <xf numFmtId="0" fontId="1" fillId="19" borderId="44" xfId="0" applyFont="1" applyFill="1" applyBorder="1" applyAlignment="1" applyProtection="1">
      <alignment horizontal="left"/>
      <protection/>
    </xf>
    <xf numFmtId="0" fontId="1" fillId="19" borderId="57" xfId="0" applyFont="1" applyFill="1" applyBorder="1" applyAlignment="1" applyProtection="1">
      <alignment horizontal="left"/>
      <protection/>
    </xf>
    <xf numFmtId="0" fontId="0" fillId="0" borderId="41" xfId="0" applyBorder="1" applyAlignment="1" applyProtection="1">
      <alignment/>
      <protection/>
    </xf>
    <xf numFmtId="0" fontId="0" fillId="19" borderId="44" xfId="0" applyFill="1" applyBorder="1" applyAlignment="1" applyProtection="1">
      <alignment horizontal="left"/>
      <protection/>
    </xf>
    <xf numFmtId="0" fontId="0" fillId="19" borderId="57" xfId="0" applyFill="1" applyBorder="1" applyAlignment="1" applyProtection="1">
      <alignment horizontal="left"/>
      <protection/>
    </xf>
    <xf numFmtId="0" fontId="0" fillId="19" borderId="25" xfId="0" applyFill="1" applyBorder="1" applyAlignment="1">
      <alignment/>
    </xf>
    <xf numFmtId="0" fontId="14" fillId="0" borderId="0" xfId="0" applyFont="1" applyAlignment="1">
      <alignment horizontal="right"/>
    </xf>
    <xf numFmtId="0" fontId="0" fillId="0" borderId="0" xfId="0" applyFont="1" applyAlignment="1">
      <alignment/>
    </xf>
    <xf numFmtId="0" fontId="0" fillId="19" borderId="14" xfId="0" applyFill="1" applyBorder="1" applyAlignment="1" applyProtection="1">
      <alignment/>
      <protection locked="0"/>
    </xf>
    <xf numFmtId="0" fontId="0" fillId="19" borderId="10" xfId="0" applyFill="1" applyBorder="1" applyAlignment="1" applyProtection="1">
      <alignment/>
      <protection locked="0"/>
    </xf>
    <xf numFmtId="0" fontId="0" fillId="19" borderId="44" xfId="0" applyFill="1" applyBorder="1" applyAlignment="1">
      <alignment/>
    </xf>
    <xf numFmtId="0" fontId="0" fillId="19" borderId="57" xfId="0" applyFill="1" applyBorder="1" applyAlignment="1">
      <alignment/>
    </xf>
    <xf numFmtId="0" fontId="0" fillId="19" borderId="41" xfId="0" applyFill="1" applyBorder="1" applyAlignment="1">
      <alignment/>
    </xf>
    <xf numFmtId="0" fontId="8" fillId="17" borderId="0" xfId="0" applyFont="1" applyFill="1" applyAlignment="1">
      <alignment/>
    </xf>
    <xf numFmtId="0" fontId="16" fillId="19" borderId="25" xfId="0" applyFont="1" applyFill="1" applyBorder="1" applyAlignment="1">
      <alignment horizontal="right"/>
    </xf>
    <xf numFmtId="14" fontId="0" fillId="19" borderId="44" xfId="0" applyNumberFormat="1" applyFill="1" applyBorder="1" applyAlignment="1">
      <alignment horizontal="center"/>
    </xf>
    <xf numFmtId="0" fontId="0" fillId="0" borderId="41" xfId="0" applyBorder="1" applyAlignment="1">
      <alignment/>
    </xf>
    <xf numFmtId="0" fontId="16" fillId="19" borderId="8" xfId="0" applyFont="1" applyFill="1" applyBorder="1" applyAlignment="1">
      <alignment horizontal="center" vertical="center" wrapText="1"/>
    </xf>
    <xf numFmtId="0" fontId="16" fillId="19" borderId="13" xfId="0" applyFont="1" applyFill="1" applyBorder="1" applyAlignment="1">
      <alignment horizontal="center" vertical="center" wrapText="1"/>
    </xf>
    <xf numFmtId="0" fontId="0" fillId="0" borderId="18" xfId="0" applyBorder="1" applyAlignment="1">
      <alignment/>
    </xf>
    <xf numFmtId="0" fontId="16" fillId="19" borderId="17" xfId="0" applyFont="1" applyFill="1" applyBorder="1" applyAlignment="1">
      <alignment horizontal="center"/>
    </xf>
    <xf numFmtId="0" fontId="0" fillId="0" borderId="17" xfId="0" applyBorder="1" applyAlignment="1">
      <alignment/>
    </xf>
    <xf numFmtId="0" fontId="0" fillId="19" borderId="8" xfId="0" applyFill="1" applyBorder="1" applyAlignment="1" applyProtection="1">
      <alignment/>
      <protection locked="0"/>
    </xf>
    <xf numFmtId="49" fontId="0" fillId="19" borderId="10" xfId="0" applyNumberFormat="1" applyFill="1" applyBorder="1" applyAlignment="1" applyProtection="1">
      <alignment horizontal="center"/>
      <protection locked="0"/>
    </xf>
    <xf numFmtId="49" fontId="0" fillId="19" borderId="8" xfId="0" applyNumberFormat="1" applyFill="1" applyBorder="1" applyAlignment="1" applyProtection="1">
      <alignment horizontal="center"/>
      <protection locked="0"/>
    </xf>
    <xf numFmtId="49" fontId="0" fillId="19" borderId="14" xfId="0" applyNumberFormat="1" applyFill="1" applyBorder="1" applyAlignment="1" applyProtection="1">
      <alignment horizontal="center"/>
      <protection locked="0"/>
    </xf>
    <xf numFmtId="0" fontId="0" fillId="19" borderId="12" xfId="0" applyFill="1" applyBorder="1" applyAlignment="1" applyProtection="1">
      <alignment/>
      <protection locked="0"/>
    </xf>
    <xf numFmtId="0" fontId="0" fillId="24" borderId="0" xfId="0" applyFill="1" applyAlignment="1">
      <alignment/>
    </xf>
    <xf numFmtId="0" fontId="23" fillId="0" borderId="0" xfId="0" applyFont="1" applyAlignment="1">
      <alignment horizontal="center"/>
    </xf>
    <xf numFmtId="49" fontId="0" fillId="19" borderId="12" xfId="0" applyNumberFormat="1" applyFill="1" applyBorder="1" applyAlignment="1" applyProtection="1">
      <alignment horizontal="center"/>
      <protection locked="0"/>
    </xf>
    <xf numFmtId="0" fontId="14" fillId="19" borderId="0" xfId="0" applyFont="1" applyFill="1" applyAlignment="1">
      <alignment vertical="center" wrapText="1"/>
    </xf>
    <xf numFmtId="0" fontId="14" fillId="19" borderId="0" xfId="0" applyFont="1" applyFill="1" applyAlignment="1">
      <alignment vertical="center"/>
    </xf>
    <xf numFmtId="0" fontId="0" fillId="17" borderId="50" xfId="0" applyFill="1" applyBorder="1" applyAlignment="1">
      <alignment vertical="center"/>
    </xf>
    <xf numFmtId="0" fontId="0" fillId="0" borderId="57" xfId="0" applyBorder="1" applyAlignment="1">
      <alignment horizontal="left" vertical="center"/>
    </xf>
    <xf numFmtId="0" fontId="0" fillId="0" borderId="68" xfId="0" applyBorder="1" applyAlignment="1">
      <alignment horizontal="left" vertical="center"/>
    </xf>
    <xf numFmtId="0" fontId="1" fillId="17" borderId="0" xfId="0" applyFont="1" applyFill="1" applyBorder="1" applyAlignment="1">
      <alignment horizontal="center" vertical="center" wrapText="1"/>
    </xf>
    <xf numFmtId="0" fontId="0" fillId="19" borderId="0" xfId="0" applyFill="1" applyAlignment="1">
      <alignment horizontal="center" vertical="center" wrapText="1"/>
    </xf>
    <xf numFmtId="0" fontId="0" fillId="0" borderId="46" xfId="0" applyBorder="1" applyAlignment="1">
      <alignment vertical="center"/>
    </xf>
    <xf numFmtId="0" fontId="16" fillId="19" borderId="0" xfId="0" applyFont="1" applyFill="1" applyAlignment="1">
      <alignment vertical="center"/>
    </xf>
    <xf numFmtId="0" fontId="14" fillId="19" borderId="0" xfId="0" applyFont="1" applyFill="1" applyAlignment="1">
      <alignment/>
    </xf>
    <xf numFmtId="0" fontId="0" fillId="17" borderId="16" xfId="0" applyFill="1" applyBorder="1" applyAlignment="1" applyProtection="1">
      <alignment horizontal="center"/>
      <protection locked="0"/>
    </xf>
    <xf numFmtId="0" fontId="0" fillId="0" borderId="79" xfId="0" applyBorder="1" applyAlignment="1">
      <alignment horizontal="center"/>
    </xf>
    <xf numFmtId="0" fontId="0" fillId="0" borderId="0" xfId="0" applyBorder="1" applyAlignment="1" applyProtection="1">
      <alignment horizontal="center"/>
      <protection locked="0"/>
    </xf>
    <xf numFmtId="0" fontId="0" fillId="0" borderId="63" xfId="0" applyBorder="1" applyAlignment="1" applyProtection="1">
      <alignment horizontal="center"/>
      <protection locked="0"/>
    </xf>
    <xf numFmtId="0" fontId="1" fillId="0" borderId="0" xfId="0" applyFont="1" applyFill="1" applyBorder="1" applyAlignment="1">
      <alignment horizontal="center" vertical="center" wrapText="1"/>
    </xf>
    <xf numFmtId="0" fontId="0" fillId="0" borderId="0" xfId="0" applyBorder="1" applyAlignment="1">
      <alignment wrapText="1"/>
    </xf>
    <xf numFmtId="0" fontId="0" fillId="0" borderId="50" xfId="0" applyBorder="1" applyAlignment="1">
      <alignment vertical="center"/>
    </xf>
    <xf numFmtId="0" fontId="0" fillId="0" borderId="38" xfId="0" applyBorder="1" applyAlignment="1">
      <alignment vertical="center"/>
    </xf>
    <xf numFmtId="0" fontId="0" fillId="0" borderId="72" xfId="0" applyBorder="1" applyAlignment="1">
      <alignment vertical="center"/>
    </xf>
    <xf numFmtId="0" fontId="0" fillId="17" borderId="53" xfId="0" applyFill="1" applyBorder="1" applyAlignment="1" applyProtection="1">
      <alignment horizontal="left" vertical="center"/>
      <protection/>
    </xf>
    <xf numFmtId="0" fontId="0" fillId="0" borderId="38" xfId="0" applyBorder="1" applyAlignment="1" applyProtection="1">
      <alignment horizontal="left" vertical="center"/>
      <protection/>
    </xf>
    <xf numFmtId="0" fontId="0" fillId="0" borderId="72" xfId="0" applyBorder="1" applyAlignment="1" applyProtection="1">
      <alignment horizontal="left" vertical="center"/>
      <protection/>
    </xf>
    <xf numFmtId="0" fontId="0" fillId="17" borderId="65" xfId="0" applyFill="1" applyBorder="1" applyAlignment="1" applyProtection="1">
      <alignment horizontal="left" vertical="center"/>
      <protection/>
    </xf>
    <xf numFmtId="0" fontId="0" fillId="0" borderId="65" xfId="0" applyBorder="1" applyAlignment="1" applyProtection="1">
      <alignment horizontal="left" vertical="center"/>
      <protection/>
    </xf>
    <xf numFmtId="0" fontId="14" fillId="17" borderId="46" xfId="0" applyFont="1" applyFill="1" applyBorder="1" applyAlignment="1">
      <alignment horizontal="center" vertical="center" wrapText="1"/>
    </xf>
    <xf numFmtId="0" fontId="0" fillId="0" borderId="62" xfId="0" applyBorder="1" applyAlignment="1">
      <alignment vertical="center" wrapText="1"/>
    </xf>
    <xf numFmtId="0" fontId="16" fillId="17" borderId="66" xfId="0" applyFont="1" applyFill="1" applyBorder="1" applyAlignment="1" applyProtection="1">
      <alignment horizontal="left" vertical="center"/>
      <protection/>
    </xf>
    <xf numFmtId="0" fontId="16" fillId="0" borderId="37" xfId="0" applyFont="1" applyBorder="1" applyAlignment="1">
      <alignment horizontal="left" vertical="center"/>
    </xf>
    <xf numFmtId="0" fontId="0" fillId="0" borderId="0" xfId="0" applyFont="1" applyAlignment="1">
      <alignment vertical="center" wrapText="1"/>
    </xf>
    <xf numFmtId="0" fontId="1" fillId="19" borderId="0" xfId="0" applyFont="1" applyFill="1" applyAlignment="1">
      <alignment horizontal="right" vertical="center" wrapText="1"/>
    </xf>
    <xf numFmtId="0" fontId="0" fillId="0" borderId="0" xfId="0" applyFont="1" applyAlignment="1">
      <alignment horizontal="right" vertical="center" wrapText="1"/>
    </xf>
    <xf numFmtId="0" fontId="39" fillId="19" borderId="0" xfId="0" applyFont="1" applyFill="1" applyAlignment="1">
      <alignment vertical="center" wrapText="1"/>
    </xf>
    <xf numFmtId="0" fontId="3" fillId="0" borderId="0" xfId="0" applyFont="1" applyAlignment="1">
      <alignment vertical="center" wrapText="1"/>
    </xf>
    <xf numFmtId="0" fontId="14" fillId="19" borderId="58" xfId="0" applyFont="1" applyFill="1" applyBorder="1" applyAlignment="1">
      <alignment/>
    </xf>
    <xf numFmtId="0" fontId="14" fillId="19" borderId="17" xfId="0" applyFont="1" applyFill="1" applyBorder="1" applyAlignment="1">
      <alignment horizontal="center" vertical="center" wrapText="1"/>
    </xf>
    <xf numFmtId="0" fontId="0" fillId="0" borderId="15" xfId="0" applyBorder="1" applyAlignment="1">
      <alignment horizontal="center" vertical="center" wrapText="1"/>
    </xf>
    <xf numFmtId="0" fontId="5" fillId="19" borderId="0" xfId="0" applyFont="1" applyFill="1" applyAlignment="1">
      <alignment horizontal="right"/>
    </xf>
    <xf numFmtId="0" fontId="5" fillId="19" borderId="26" xfId="0" applyFont="1" applyFill="1" applyBorder="1" applyAlignment="1">
      <alignment horizontal="right"/>
    </xf>
    <xf numFmtId="0" fontId="8" fillId="17" borderId="51" xfId="0" applyFont="1" applyFill="1" applyBorder="1" applyAlignment="1">
      <alignment horizontal="center"/>
    </xf>
    <xf numFmtId="0" fontId="0" fillId="0" borderId="38" xfId="0" applyBorder="1" applyAlignment="1">
      <alignment/>
    </xf>
    <xf numFmtId="0" fontId="0" fillId="0" borderId="56" xfId="0" applyBorder="1" applyAlignment="1">
      <alignment/>
    </xf>
    <xf numFmtId="0" fontId="0" fillId="0" borderId="25" xfId="0" applyBorder="1" applyAlignment="1">
      <alignment/>
    </xf>
    <xf numFmtId="0" fontId="0" fillId="0" borderId="43" xfId="0" applyBorder="1" applyAlignment="1">
      <alignment/>
    </xf>
    <xf numFmtId="0" fontId="0" fillId="0" borderId="40" xfId="0" applyBorder="1" applyAlignment="1">
      <alignment/>
    </xf>
    <xf numFmtId="0" fontId="0" fillId="19" borderId="44" xfId="0" applyFill="1" applyBorder="1" applyAlignment="1" applyProtection="1">
      <alignment horizontal="left" vertical="center"/>
      <protection locked="0"/>
    </xf>
    <xf numFmtId="0" fontId="0" fillId="0" borderId="41" xfId="0" applyBorder="1" applyAlignment="1">
      <alignment horizontal="left" vertical="center"/>
    </xf>
    <xf numFmtId="0" fontId="0" fillId="19" borderId="26" xfId="0" applyFill="1" applyBorder="1" applyAlignment="1">
      <alignment/>
    </xf>
    <xf numFmtId="0" fontId="14" fillId="19" borderId="0" xfId="0" applyFont="1" applyFill="1" applyBorder="1" applyAlignment="1">
      <alignment/>
    </xf>
    <xf numFmtId="0" fontId="21" fillId="19" borderId="0" xfId="0" applyFont="1" applyFill="1" applyAlignment="1">
      <alignment vertical="center" wrapText="1"/>
    </xf>
    <xf numFmtId="0" fontId="19" fillId="19" borderId="0" xfId="0" applyFont="1" applyFill="1" applyAlignment="1">
      <alignment horizontal="center"/>
    </xf>
    <xf numFmtId="0" fontId="0" fillId="19" borderId="0" xfId="0" applyFill="1" applyAlignment="1">
      <alignment horizontal="center"/>
    </xf>
    <xf numFmtId="0" fontId="5" fillId="19" borderId="0" xfId="0" applyFont="1" applyFill="1" applyAlignment="1">
      <alignment horizontal="center"/>
    </xf>
    <xf numFmtId="0" fontId="20" fillId="19" borderId="0" xfId="0" applyFont="1" applyFill="1" applyAlignment="1">
      <alignment horizontal="center"/>
    </xf>
    <xf numFmtId="0" fontId="14" fillId="19" borderId="58" xfId="0" applyFont="1" applyFill="1" applyBorder="1" applyAlignment="1">
      <alignment horizontal="center"/>
    </xf>
    <xf numFmtId="0" fontId="14" fillId="19" borderId="57" xfId="0" applyFont="1" applyFill="1" applyBorder="1" applyAlignment="1">
      <alignment/>
    </xf>
    <xf numFmtId="0" fontId="0" fillId="19" borderId="0" xfId="0" applyFill="1" applyBorder="1" applyAlignment="1" applyProtection="1">
      <alignment horizontal="left"/>
      <protection locked="0"/>
    </xf>
    <xf numFmtId="0" fontId="0" fillId="0" borderId="0" xfId="0" applyAlignment="1">
      <alignment horizontal="right"/>
    </xf>
    <xf numFmtId="0" fontId="24" fillId="0" borderId="0" xfId="0" applyFont="1" applyAlignment="1">
      <alignment/>
    </xf>
    <xf numFmtId="0" fontId="0" fillId="0" borderId="0" xfId="0" applyBorder="1" applyAlignment="1">
      <alignment horizontal="center"/>
    </xf>
    <xf numFmtId="0" fontId="14" fillId="19" borderId="0" xfId="0" applyFont="1" applyFill="1" applyAlignment="1">
      <alignment horizontal="left" vertical="top" wrapText="1" readingOrder="1"/>
    </xf>
    <xf numFmtId="0" fontId="0" fillId="0" borderId="0" xfId="0" applyAlignment="1">
      <alignment horizontal="left" vertical="top" wrapText="1" readingOrder="1"/>
    </xf>
    <xf numFmtId="0" fontId="16" fillId="19" borderId="0" xfId="0" applyFont="1" applyFill="1" applyAlignment="1">
      <alignment horizontal="left" vertical="top" wrapText="1" readingOrder="1"/>
    </xf>
    <xf numFmtId="0" fontId="0" fillId="17" borderId="25" xfId="0" applyFill="1" applyBorder="1" applyAlignment="1" applyProtection="1">
      <alignment horizontal="center" vertical="center"/>
      <protection locked="0"/>
    </xf>
    <xf numFmtId="0" fontId="23" fillId="0" borderId="0" xfId="0" applyFont="1" applyAlignment="1">
      <alignment/>
    </xf>
    <xf numFmtId="0" fontId="0" fillId="19" borderId="58" xfId="0" applyFill="1" applyBorder="1" applyAlignment="1">
      <alignment horizontal="center"/>
    </xf>
    <xf numFmtId="0" fontId="0" fillId="19" borderId="44" xfId="0" applyFill="1" applyBorder="1" applyAlignment="1" applyProtection="1">
      <alignment horizontal="left" vertical="center"/>
      <protection/>
    </xf>
    <xf numFmtId="0" fontId="0" fillId="19" borderId="57" xfId="0" applyFill="1" applyBorder="1" applyAlignment="1" applyProtection="1">
      <alignment horizontal="left" vertical="center"/>
      <protection/>
    </xf>
    <xf numFmtId="0" fontId="23" fillId="19" borderId="0" xfId="0" applyFont="1" applyFill="1" applyAlignment="1">
      <alignment horizontal="center" vertical="center"/>
    </xf>
    <xf numFmtId="0" fontId="24" fillId="0" borderId="0" xfId="0" applyFont="1" applyAlignment="1">
      <alignment vertical="center"/>
    </xf>
    <xf numFmtId="0" fontId="0" fillId="19" borderId="57" xfId="0" applyFill="1" applyBorder="1" applyAlignment="1" applyProtection="1">
      <alignment horizontal="left" vertical="center"/>
      <protection locked="0"/>
    </xf>
    <xf numFmtId="0" fontId="0" fillId="19" borderId="41" xfId="0"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0" xfId="41"/>
    <cellStyle name="Currency0" xfId="42"/>
    <cellStyle name="Comma" xfId="43"/>
    <cellStyle name="Date" xfId="44"/>
    <cellStyle name="Explanatory Text" xfId="45"/>
    <cellStyle name="Fixed"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Currency" xfId="56"/>
    <cellStyle name="Neutral" xfId="57"/>
    <cellStyle name="Note" xfId="58"/>
    <cellStyle name="Output" xfId="59"/>
    <cellStyle name="Percent" xfId="60"/>
    <cellStyle name="Followed Hyperlink"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CC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5</xdr:col>
      <xdr:colOff>295275</xdr:colOff>
      <xdr:row>5</xdr:row>
      <xdr:rowOff>152400</xdr:rowOff>
    </xdr:to>
    <xdr:pic>
      <xdr:nvPicPr>
        <xdr:cNvPr id="1" name="Picture 2" descr="LOGO_ASPEKT_dane_orez_www"/>
        <xdr:cNvPicPr preferRelativeResize="1">
          <a:picLocks noChangeAspect="1"/>
        </xdr:cNvPicPr>
      </xdr:nvPicPr>
      <xdr:blipFill>
        <a:blip r:embed="rId1"/>
        <a:stretch>
          <a:fillRect/>
        </a:stretch>
      </xdr:blipFill>
      <xdr:spPr>
        <a:xfrm>
          <a:off x="361950" y="85725"/>
          <a:ext cx="29813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99"/>
  <sheetViews>
    <sheetView tabSelected="1" zoomScalePageLayoutView="0" workbookViewId="0" topLeftCell="A1">
      <selection activeCell="A15" sqref="A15:K15"/>
    </sheetView>
  </sheetViews>
  <sheetFormatPr defaultColWidth="9.140625" defaultRowHeight="12.75"/>
  <cols>
    <col min="12" max="12" width="9.140625" style="2" customWidth="1"/>
    <col min="13" max="13" width="90.7109375" style="2" customWidth="1"/>
    <col min="14" max="31" width="9.140625" style="2" customWidth="1"/>
  </cols>
  <sheetData>
    <row r="1" spans="1:13" ht="12.75">
      <c r="A1" s="3"/>
      <c r="B1" s="3"/>
      <c r="C1" s="3"/>
      <c r="D1" s="3"/>
      <c r="E1" s="3"/>
      <c r="F1" s="3"/>
      <c r="G1" s="3"/>
      <c r="H1" s="3"/>
      <c r="I1" s="3"/>
      <c r="J1" s="3"/>
      <c r="K1" s="3"/>
      <c r="M1" s="323" t="s">
        <v>195</v>
      </c>
    </row>
    <row r="2" spans="1:13" ht="12.75">
      <c r="A2" s="3"/>
      <c r="B2" s="3"/>
      <c r="C2" s="3"/>
      <c r="D2" s="3"/>
      <c r="E2" s="3"/>
      <c r="F2" s="3"/>
      <c r="G2" s="3"/>
      <c r="H2" s="3"/>
      <c r="I2" s="3"/>
      <c r="J2" s="3"/>
      <c r="K2" s="3"/>
      <c r="M2" s="323"/>
    </row>
    <row r="3" spans="1:13" ht="12.75">
      <c r="A3" s="3"/>
      <c r="B3" s="3"/>
      <c r="C3" s="3"/>
      <c r="D3" s="3"/>
      <c r="E3" s="3"/>
      <c r="F3" s="3"/>
      <c r="G3" s="3"/>
      <c r="H3" s="3"/>
      <c r="I3" s="3"/>
      <c r="J3" s="3"/>
      <c r="K3" s="3"/>
      <c r="M3" s="323"/>
    </row>
    <row r="4" spans="1:13" ht="12.75">
      <c r="A4" s="3"/>
      <c r="B4" s="3"/>
      <c r="C4" s="3"/>
      <c r="D4" s="3"/>
      <c r="E4" s="3"/>
      <c r="F4" s="3"/>
      <c r="G4" s="3"/>
      <c r="H4" s="3"/>
      <c r="I4" s="3"/>
      <c r="J4" s="3"/>
      <c r="K4" s="3"/>
      <c r="M4" s="90" t="s">
        <v>196</v>
      </c>
    </row>
    <row r="5" spans="1:13" ht="12.75">
      <c r="A5" s="3"/>
      <c r="B5" s="3"/>
      <c r="C5" s="3"/>
      <c r="D5" s="3"/>
      <c r="E5" s="3"/>
      <c r="F5" s="3"/>
      <c r="G5" s="3"/>
      <c r="H5" s="3"/>
      <c r="I5" s="3"/>
      <c r="J5" s="3"/>
      <c r="K5" s="3"/>
      <c r="M5" s="320" t="s">
        <v>197</v>
      </c>
    </row>
    <row r="6" spans="1:13" ht="12.75">
      <c r="A6" s="3"/>
      <c r="B6" s="3"/>
      <c r="C6" s="3"/>
      <c r="D6" s="3"/>
      <c r="E6" s="3"/>
      <c r="F6" s="3"/>
      <c r="G6" s="3"/>
      <c r="H6" s="3"/>
      <c r="I6" s="3"/>
      <c r="J6" s="3"/>
      <c r="K6" s="3"/>
      <c r="M6" s="320"/>
    </row>
    <row r="7" spans="1:13" ht="12.75">
      <c r="A7" s="3"/>
      <c r="B7" s="3"/>
      <c r="C7" s="3"/>
      <c r="D7" s="3"/>
      <c r="E7" s="3"/>
      <c r="F7" s="3"/>
      <c r="G7" s="3"/>
      <c r="H7" s="3"/>
      <c r="I7" s="3"/>
      <c r="J7" s="3"/>
      <c r="K7" s="3"/>
      <c r="M7" s="320"/>
    </row>
    <row r="8" spans="1:13" ht="12.75">
      <c r="A8" s="3"/>
      <c r="B8" s="3"/>
      <c r="C8" s="3"/>
      <c r="D8" s="3"/>
      <c r="E8" s="3"/>
      <c r="F8" s="3"/>
      <c r="G8" s="3"/>
      <c r="H8" s="3"/>
      <c r="I8" s="3"/>
      <c r="J8" s="3"/>
      <c r="K8" s="3"/>
      <c r="M8" s="320"/>
    </row>
    <row r="9" spans="1:13" ht="12.75">
      <c r="A9" s="3"/>
      <c r="B9" s="3"/>
      <c r="C9" s="3"/>
      <c r="D9" s="3"/>
      <c r="E9" s="3"/>
      <c r="F9" s="3"/>
      <c r="G9" s="3"/>
      <c r="H9" s="3"/>
      <c r="I9" s="3"/>
      <c r="J9" s="3"/>
      <c r="K9" s="3"/>
      <c r="M9" s="324"/>
    </row>
    <row r="10" spans="1:13" ht="12.75">
      <c r="A10" s="3"/>
      <c r="B10" s="3"/>
      <c r="C10" s="3"/>
      <c r="D10" s="3"/>
      <c r="E10" s="3"/>
      <c r="F10" s="3"/>
      <c r="G10" s="3"/>
      <c r="H10" s="3"/>
      <c r="I10" s="3"/>
      <c r="J10" s="3"/>
      <c r="K10" s="3"/>
      <c r="M10" s="324"/>
    </row>
    <row r="11" spans="1:11" ht="12.75">
      <c r="A11" s="3"/>
      <c r="B11" s="3"/>
      <c r="C11" s="3"/>
      <c r="D11" s="3"/>
      <c r="E11" s="3"/>
      <c r="F11" s="3"/>
      <c r="G11" s="3"/>
      <c r="H11" s="3"/>
      <c r="I11" s="3"/>
      <c r="J11" s="3"/>
      <c r="K11" s="3"/>
    </row>
    <row r="12" spans="1:13" ht="12.75">
      <c r="A12" s="3"/>
      <c r="B12" s="3"/>
      <c r="C12" s="3"/>
      <c r="D12" s="3"/>
      <c r="E12" s="3"/>
      <c r="F12" s="3"/>
      <c r="G12" s="3"/>
      <c r="H12" s="3"/>
      <c r="I12" s="3"/>
      <c r="J12" s="3"/>
      <c r="K12" s="3"/>
      <c r="M12" s="90" t="s">
        <v>198</v>
      </c>
    </row>
    <row r="13" spans="1:13" ht="63.75">
      <c r="A13" s="3"/>
      <c r="B13" s="3"/>
      <c r="C13" s="3"/>
      <c r="D13" s="3"/>
      <c r="E13" s="3"/>
      <c r="F13" s="3"/>
      <c r="G13" s="3"/>
      <c r="H13" s="3"/>
      <c r="I13" s="3"/>
      <c r="J13" s="3"/>
      <c r="K13" s="3"/>
      <c r="M13" s="91" t="s">
        <v>199</v>
      </c>
    </row>
    <row r="14" spans="1:13" ht="12.75">
      <c r="A14" s="3"/>
      <c r="B14" s="3"/>
      <c r="C14" s="3"/>
      <c r="D14" s="3"/>
      <c r="E14" s="3"/>
      <c r="F14" s="3"/>
      <c r="G14" s="3"/>
      <c r="H14" s="3"/>
      <c r="I14" s="3"/>
      <c r="J14" s="3"/>
      <c r="K14" s="3"/>
      <c r="M14" s="90" t="s">
        <v>200</v>
      </c>
    </row>
    <row r="15" spans="1:13" ht="60" customHeight="1">
      <c r="A15" s="318" t="s">
        <v>332</v>
      </c>
      <c r="B15" s="318"/>
      <c r="C15" s="318"/>
      <c r="D15" s="318"/>
      <c r="E15" s="318"/>
      <c r="F15" s="318"/>
      <c r="G15" s="318"/>
      <c r="H15" s="318"/>
      <c r="I15" s="318"/>
      <c r="J15" s="318"/>
      <c r="K15" s="318"/>
      <c r="M15" s="320" t="s">
        <v>201</v>
      </c>
    </row>
    <row r="16" spans="1:13" ht="18">
      <c r="A16" s="319" t="s">
        <v>0</v>
      </c>
      <c r="B16" s="319"/>
      <c r="C16" s="319"/>
      <c r="D16" s="319"/>
      <c r="E16" s="319"/>
      <c r="F16" s="319"/>
      <c r="G16" s="319"/>
      <c r="H16" s="319"/>
      <c r="I16" s="319"/>
      <c r="J16" s="319"/>
      <c r="K16" s="319"/>
      <c r="M16" s="320"/>
    </row>
    <row r="17" spans="1:13" ht="18">
      <c r="A17" s="319" t="s">
        <v>1</v>
      </c>
      <c r="B17" s="319"/>
      <c r="C17" s="319"/>
      <c r="D17" s="319"/>
      <c r="E17" s="319"/>
      <c r="F17" s="319"/>
      <c r="G17" s="319"/>
      <c r="H17" s="319"/>
      <c r="I17" s="319"/>
      <c r="J17" s="319"/>
      <c r="K17" s="319"/>
      <c r="M17" s="320"/>
    </row>
    <row r="18" spans="1:13" ht="18">
      <c r="A18" s="319" t="s">
        <v>328</v>
      </c>
      <c r="B18" s="319"/>
      <c r="C18" s="319"/>
      <c r="D18" s="319"/>
      <c r="E18" s="319"/>
      <c r="F18" s="319"/>
      <c r="G18" s="319"/>
      <c r="H18" s="319"/>
      <c r="I18" s="319"/>
      <c r="J18" s="319"/>
      <c r="K18" s="319"/>
      <c r="M18" s="324"/>
    </row>
    <row r="19" spans="1:13" ht="36" customHeight="1">
      <c r="A19" s="311"/>
      <c r="B19" s="312"/>
      <c r="C19" s="312"/>
      <c r="D19" s="312"/>
      <c r="E19" s="312"/>
      <c r="F19" s="312"/>
      <c r="G19" s="312"/>
      <c r="H19" s="312"/>
      <c r="I19" s="312"/>
      <c r="J19" s="312"/>
      <c r="K19" s="312"/>
      <c r="M19" s="90" t="s">
        <v>202</v>
      </c>
    </row>
    <row r="20" spans="1:13" ht="36" customHeight="1">
      <c r="A20" s="309" t="s">
        <v>331</v>
      </c>
      <c r="B20" s="313"/>
      <c r="C20" s="313"/>
      <c r="D20" s="313"/>
      <c r="E20" s="313"/>
      <c r="F20" s="313"/>
      <c r="G20" s="313"/>
      <c r="H20" s="313"/>
      <c r="I20" s="313"/>
      <c r="J20" s="313"/>
      <c r="K20" s="313"/>
      <c r="M20" s="320" t="s">
        <v>203</v>
      </c>
    </row>
    <row r="21" spans="1:13" ht="18">
      <c r="A21" s="314"/>
      <c r="B21" s="314"/>
      <c r="C21" s="314"/>
      <c r="D21" s="314"/>
      <c r="E21" s="314"/>
      <c r="F21" s="314"/>
      <c r="G21" s="314"/>
      <c r="H21" s="314"/>
      <c r="I21" s="314"/>
      <c r="J21" s="314"/>
      <c r="K21" s="314"/>
      <c r="M21" s="320"/>
    </row>
    <row r="22" spans="1:13" ht="54" customHeight="1">
      <c r="A22" s="315" t="s">
        <v>329</v>
      </c>
      <c r="B22" s="315"/>
      <c r="C22" s="315"/>
      <c r="D22" s="315"/>
      <c r="E22" s="315"/>
      <c r="F22" s="315"/>
      <c r="G22" s="315"/>
      <c r="H22" s="315"/>
      <c r="I22" s="315"/>
      <c r="J22" s="315"/>
      <c r="K22" s="315"/>
      <c r="M22" s="324"/>
    </row>
    <row r="23" spans="1:13" ht="36" customHeight="1">
      <c r="A23" s="317"/>
      <c r="B23" s="317"/>
      <c r="C23" s="317"/>
      <c r="D23" s="317"/>
      <c r="E23" s="317"/>
      <c r="F23" s="317"/>
      <c r="G23" s="317"/>
      <c r="H23" s="317"/>
      <c r="I23" s="317"/>
      <c r="J23" s="317"/>
      <c r="K23" s="317"/>
      <c r="M23" s="90" t="s">
        <v>204</v>
      </c>
    </row>
    <row r="24" spans="1:13" ht="36" customHeight="1">
      <c r="A24" s="317"/>
      <c r="B24" s="317"/>
      <c r="C24" s="317"/>
      <c r="D24" s="317"/>
      <c r="E24" s="317"/>
      <c r="F24" s="317"/>
      <c r="G24" s="317"/>
      <c r="H24" s="317"/>
      <c r="I24" s="317"/>
      <c r="J24" s="317"/>
      <c r="K24" s="317"/>
      <c r="M24" s="320" t="s">
        <v>205</v>
      </c>
    </row>
    <row r="25" spans="1:13" ht="35.25" customHeight="1">
      <c r="A25" s="3"/>
      <c r="B25" s="3"/>
      <c r="C25" s="3"/>
      <c r="D25" s="3"/>
      <c r="E25" s="3"/>
      <c r="F25" s="3"/>
      <c r="G25" s="3"/>
      <c r="H25" s="3"/>
      <c r="I25" s="3"/>
      <c r="J25" s="3"/>
      <c r="K25" s="3"/>
      <c r="M25" s="321"/>
    </row>
    <row r="26" spans="1:13" ht="18">
      <c r="A26" s="309"/>
      <c r="B26" s="309"/>
      <c r="C26" s="309"/>
      <c r="D26" s="309"/>
      <c r="E26" s="309"/>
      <c r="F26" s="309"/>
      <c r="G26" s="309"/>
      <c r="H26" s="309"/>
      <c r="I26" s="309"/>
      <c r="J26" s="309"/>
      <c r="K26" s="309"/>
      <c r="M26" s="92" t="s">
        <v>206</v>
      </c>
    </row>
    <row r="27" spans="1:13" ht="18">
      <c r="A27" s="309"/>
      <c r="B27" s="309"/>
      <c r="C27" s="309"/>
      <c r="D27" s="309"/>
      <c r="E27" s="309"/>
      <c r="F27" s="309"/>
      <c r="G27" s="309"/>
      <c r="H27" s="309"/>
      <c r="I27" s="309"/>
      <c r="J27" s="309"/>
      <c r="K27" s="309"/>
      <c r="M27" s="320" t="s">
        <v>207</v>
      </c>
    </row>
    <row r="28" spans="1:13" ht="18">
      <c r="A28" s="309"/>
      <c r="B28" s="309"/>
      <c r="C28" s="309"/>
      <c r="D28" s="309"/>
      <c r="E28" s="309"/>
      <c r="F28" s="309"/>
      <c r="G28" s="309"/>
      <c r="H28" s="309"/>
      <c r="I28" s="309"/>
      <c r="J28" s="309"/>
      <c r="K28" s="309"/>
      <c r="M28" s="322"/>
    </row>
    <row r="29" spans="1:13" ht="18">
      <c r="A29" s="309"/>
      <c r="B29" s="309"/>
      <c r="C29" s="309"/>
      <c r="D29" s="309"/>
      <c r="E29" s="309"/>
      <c r="F29" s="309"/>
      <c r="G29" s="309"/>
      <c r="H29" s="309"/>
      <c r="I29" s="309"/>
      <c r="J29" s="309"/>
      <c r="K29" s="309"/>
      <c r="M29" s="322"/>
    </row>
    <row r="30" spans="1:13" ht="18" customHeight="1">
      <c r="A30" s="316" t="s">
        <v>330</v>
      </c>
      <c r="B30" s="316"/>
      <c r="C30" s="316"/>
      <c r="D30" s="316"/>
      <c r="E30" s="316"/>
      <c r="F30" s="316"/>
      <c r="G30" s="316"/>
      <c r="H30" s="316"/>
      <c r="I30" s="316"/>
      <c r="J30" s="316"/>
      <c r="K30" s="316"/>
      <c r="M30" s="322"/>
    </row>
    <row r="31" spans="1:13" ht="12.75" customHeight="1">
      <c r="A31" s="310" t="str">
        <f>+IF(A99=2,HYPERLINK("http://www.mesec.cz/dane/dan-z-prijmu/pruvodce/danove-formulare/"),IF(A99=3,HYPERLINK("http://www.podnikatel.cz/formulare/kategorie/dan-z-prijmu/"),IF(A99=4,HYPERLINK("http://www.danovapriznani.cz/"),HYPERLINK("http://business.center.cz/business/sablony/s5-vyuctovani-dane-z-prijmu-FO-zavisla-cinnost.aspx"))))</f>
        <v>http://business.center.cz/business/sablony/s5-vyuctovani-dane-z-prijmu-FO-zavisla-cinnost.aspx</v>
      </c>
      <c r="B31" s="310"/>
      <c r="C31" s="310"/>
      <c r="D31" s="310"/>
      <c r="E31" s="310"/>
      <c r="F31" s="310"/>
      <c r="G31" s="310"/>
      <c r="H31" s="310"/>
      <c r="I31" s="310"/>
      <c r="J31" s="310"/>
      <c r="K31" s="310"/>
      <c r="M31" s="322"/>
    </row>
    <row r="32" spans="1:13" ht="12.75">
      <c r="A32" s="310"/>
      <c r="B32" s="310"/>
      <c r="C32" s="310"/>
      <c r="D32" s="310"/>
      <c r="E32" s="310"/>
      <c r="F32" s="310"/>
      <c r="G32" s="310"/>
      <c r="H32" s="310"/>
      <c r="I32" s="310"/>
      <c r="J32" s="310"/>
      <c r="K32" s="310"/>
      <c r="M32" s="322"/>
    </row>
    <row r="33" spans="1:13" ht="12.75">
      <c r="A33" s="310"/>
      <c r="B33" s="310"/>
      <c r="C33" s="310"/>
      <c r="D33" s="310"/>
      <c r="E33" s="310"/>
      <c r="F33" s="310"/>
      <c r="G33" s="310"/>
      <c r="H33" s="310"/>
      <c r="I33" s="310"/>
      <c r="J33" s="310"/>
      <c r="K33" s="310"/>
      <c r="M33" s="322"/>
    </row>
    <row r="34" spans="1:13" ht="12.75">
      <c r="A34" s="3"/>
      <c r="B34" s="3"/>
      <c r="C34" s="3"/>
      <c r="D34" s="3"/>
      <c r="E34" s="3"/>
      <c r="F34" s="3"/>
      <c r="G34" s="3"/>
      <c r="H34" s="3"/>
      <c r="I34" s="3"/>
      <c r="J34" s="3"/>
      <c r="K34" s="3"/>
      <c r="M34" s="322"/>
    </row>
    <row r="35" spans="1:13" ht="12.75">
      <c r="A35" s="3"/>
      <c r="B35" s="3"/>
      <c r="C35" s="3"/>
      <c r="D35" s="3"/>
      <c r="E35" s="3"/>
      <c r="F35" s="3"/>
      <c r="G35" s="3"/>
      <c r="H35" s="3"/>
      <c r="I35" s="3"/>
      <c r="J35" s="3"/>
      <c r="K35" s="3"/>
      <c r="M35" s="322"/>
    </row>
    <row r="36" spans="1:13" ht="12.75">
      <c r="A36" s="3"/>
      <c r="B36" s="3"/>
      <c r="C36" s="3"/>
      <c r="D36" s="3"/>
      <c r="E36" s="3"/>
      <c r="F36" s="3"/>
      <c r="G36" s="3"/>
      <c r="H36" s="3"/>
      <c r="I36" s="3"/>
      <c r="J36" s="3"/>
      <c r="K36" s="3"/>
      <c r="M36" s="322"/>
    </row>
    <row r="37" spans="1:13" ht="12.75">
      <c r="A37" s="3"/>
      <c r="B37" s="3"/>
      <c r="C37" s="3"/>
      <c r="D37" s="3"/>
      <c r="E37" s="3"/>
      <c r="F37" s="3"/>
      <c r="G37" s="3"/>
      <c r="H37" s="3"/>
      <c r="I37" s="3"/>
      <c r="J37" s="3"/>
      <c r="K37" s="3"/>
      <c r="M37" s="322"/>
    </row>
    <row r="38" spans="1:13" ht="12.75">
      <c r="A38" s="3"/>
      <c r="B38" s="3"/>
      <c r="C38" s="3"/>
      <c r="D38" s="3"/>
      <c r="E38" s="3"/>
      <c r="F38" s="3"/>
      <c r="G38" s="3"/>
      <c r="H38" s="3"/>
      <c r="I38" s="3"/>
      <c r="J38" s="3"/>
      <c r="K38" s="3"/>
      <c r="M38" s="322"/>
    </row>
    <row r="39" spans="1:13" ht="12.75">
      <c r="A39" s="3"/>
      <c r="B39" s="3"/>
      <c r="C39" s="3"/>
      <c r="D39" s="3"/>
      <c r="E39" s="3"/>
      <c r="F39" s="3"/>
      <c r="G39" s="3"/>
      <c r="H39" s="3"/>
      <c r="I39" s="3"/>
      <c r="J39" s="3"/>
      <c r="K39" s="3"/>
      <c r="M39" s="322"/>
    </row>
    <row r="40" spans="1:13" ht="12.75">
      <c r="A40" s="3"/>
      <c r="B40" s="3"/>
      <c r="C40" s="3"/>
      <c r="D40" s="3"/>
      <c r="E40" s="3"/>
      <c r="F40" s="3"/>
      <c r="G40" s="3"/>
      <c r="H40" s="3"/>
      <c r="I40" s="3"/>
      <c r="J40" s="3"/>
      <c r="K40" s="3"/>
      <c r="M40" s="322"/>
    </row>
    <row r="41" spans="1:13" ht="12.75">
      <c r="A41" s="3"/>
      <c r="B41" s="3"/>
      <c r="C41" s="3"/>
      <c r="D41" s="3"/>
      <c r="E41" s="3"/>
      <c r="F41" s="3"/>
      <c r="G41" s="3"/>
      <c r="H41" s="3"/>
      <c r="I41" s="3"/>
      <c r="J41" s="3"/>
      <c r="K41" s="3"/>
      <c r="M41" s="322"/>
    </row>
    <row r="42" spans="1:11" ht="12.75">
      <c r="A42" s="3"/>
      <c r="B42" s="3"/>
      <c r="C42" s="3"/>
      <c r="D42" s="3"/>
      <c r="E42" s="3"/>
      <c r="F42" s="3"/>
      <c r="G42" s="3"/>
      <c r="H42" s="3"/>
      <c r="I42" s="3"/>
      <c r="J42" s="3"/>
      <c r="K42" s="3"/>
    </row>
    <row r="43" spans="1:11" ht="12.75">
      <c r="A43" s="2"/>
      <c r="B43" s="2"/>
      <c r="C43" s="2"/>
      <c r="D43" s="2"/>
      <c r="E43" s="2"/>
      <c r="F43" s="2"/>
      <c r="G43" s="2"/>
      <c r="H43" s="2"/>
      <c r="I43" s="2"/>
      <c r="J43" s="2"/>
      <c r="K43" s="2"/>
    </row>
    <row r="44" spans="1:11" ht="12.75">
      <c r="A44" s="2"/>
      <c r="B44" s="2"/>
      <c r="C44" s="2"/>
      <c r="D44" s="2"/>
      <c r="E44" s="2"/>
      <c r="F44" s="2"/>
      <c r="G44" s="2"/>
      <c r="H44" s="2"/>
      <c r="I44" s="2"/>
      <c r="J44" s="2"/>
      <c r="K44" s="2"/>
    </row>
    <row r="45" spans="1:11" ht="12.75">
      <c r="A45" s="2"/>
      <c r="B45" s="2"/>
      <c r="C45" s="2"/>
      <c r="D45" s="2"/>
      <c r="E45" s="2"/>
      <c r="F45" s="2"/>
      <c r="G45" s="2"/>
      <c r="H45" s="2"/>
      <c r="I45" s="2"/>
      <c r="J45" s="2"/>
      <c r="K45" s="2"/>
    </row>
    <row r="46" spans="1:11" ht="12.75">
      <c r="A46" s="2"/>
      <c r="B46" s="2"/>
      <c r="C46" s="2"/>
      <c r="D46" s="2"/>
      <c r="E46" s="2"/>
      <c r="F46" s="2"/>
      <c r="G46" s="2"/>
      <c r="H46" s="2"/>
      <c r="I46" s="2"/>
      <c r="J46" s="2"/>
      <c r="K46" s="2"/>
    </row>
    <row r="47" spans="1:11" ht="12.75">
      <c r="A47" s="2"/>
      <c r="B47" s="2"/>
      <c r="C47" s="2"/>
      <c r="D47" s="2"/>
      <c r="E47" s="2"/>
      <c r="F47" s="2"/>
      <c r="G47" s="2"/>
      <c r="H47" s="2"/>
      <c r="I47" s="2"/>
      <c r="J47" s="2"/>
      <c r="K47" s="2"/>
    </row>
    <row r="48" spans="1:11" ht="12.75">
      <c r="A48" s="2"/>
      <c r="B48" s="2"/>
      <c r="C48" s="2"/>
      <c r="D48" s="2"/>
      <c r="E48" s="2"/>
      <c r="F48" s="2"/>
      <c r="G48" s="2"/>
      <c r="H48" s="2"/>
      <c r="I48" s="2"/>
      <c r="J48" s="2"/>
      <c r="K48" s="2"/>
    </row>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c r="A99" s="270">
        <v>1</v>
      </c>
    </row>
    <row r="100" s="2" customFormat="1" ht="12.75"/>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row r="174" s="2" customFormat="1" ht="12.75"/>
    <row r="175" s="2" customFormat="1" ht="12.75"/>
    <row r="176" s="2" customFormat="1" ht="12.75"/>
    <row r="177" s="2" customFormat="1" ht="12.75"/>
  </sheetData>
  <sheetProtection password="EF65" sheet="1"/>
  <mergeCells count="22">
    <mergeCell ref="M24:M25"/>
    <mergeCell ref="M27:M41"/>
    <mergeCell ref="M1:M3"/>
    <mergeCell ref="M5:M10"/>
    <mergeCell ref="M15:M18"/>
    <mergeCell ref="M20:M22"/>
    <mergeCell ref="A24:K24"/>
    <mergeCell ref="A26:K26"/>
    <mergeCell ref="A15:K15"/>
    <mergeCell ref="A16:K16"/>
    <mergeCell ref="A17:K17"/>
    <mergeCell ref="A18:K18"/>
    <mergeCell ref="A27:K27"/>
    <mergeCell ref="A29:K29"/>
    <mergeCell ref="A31:K33"/>
    <mergeCell ref="A19:K19"/>
    <mergeCell ref="A20:K20"/>
    <mergeCell ref="A21:K21"/>
    <mergeCell ref="A22:K22"/>
    <mergeCell ref="A28:K28"/>
    <mergeCell ref="A30:K30"/>
    <mergeCell ref="A23:K23"/>
  </mergeCell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4"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G196"/>
  <sheetViews>
    <sheetView showZeros="0" zoomScalePageLayoutView="0" workbookViewId="0" topLeftCell="A1">
      <selection activeCell="C21" sqref="C21:F21"/>
    </sheetView>
  </sheetViews>
  <sheetFormatPr defaultColWidth="9.140625" defaultRowHeight="12.75"/>
  <cols>
    <col min="1" max="1" width="3.28125" style="27" customWidth="1"/>
    <col min="2" max="2" width="30.7109375" style="27" customWidth="1"/>
    <col min="3" max="3" width="24.7109375" style="27" customWidth="1"/>
    <col min="4" max="4" width="12.7109375" style="27" customWidth="1"/>
    <col min="5" max="5" width="20.7109375" style="27" customWidth="1"/>
    <col min="6" max="6" width="24.7109375" style="27" customWidth="1"/>
    <col min="7" max="7" width="20.7109375" style="27" customWidth="1"/>
    <col min="8" max="26" width="9.140625" style="52" customWidth="1"/>
  </cols>
  <sheetData>
    <row r="1" spans="1:7" ht="15" customHeight="1">
      <c r="A1" s="685" t="s">
        <v>162</v>
      </c>
      <c r="B1" s="685"/>
      <c r="C1" s="685"/>
      <c r="D1" s="685"/>
      <c r="E1" s="685"/>
      <c r="F1" s="685"/>
      <c r="G1" s="685"/>
    </row>
    <row r="2" spans="1:7" ht="15" customHeight="1">
      <c r="A2" s="678" t="s">
        <v>62</v>
      </c>
      <c r="B2" s="678"/>
      <c r="C2" s="678"/>
      <c r="D2" s="678"/>
      <c r="E2" s="678"/>
      <c r="F2" s="678"/>
      <c r="G2" s="678"/>
    </row>
    <row r="3" spans="1:7" ht="24" customHeight="1">
      <c r="A3" s="677" t="s">
        <v>22</v>
      </c>
      <c r="B3" s="677"/>
      <c r="C3" s="677"/>
      <c r="D3" s="677"/>
      <c r="E3" s="677"/>
      <c r="F3" s="677"/>
      <c r="G3" s="677"/>
    </row>
    <row r="4" spans="1:7" ht="13.5" customHeight="1">
      <c r="A4" s="678" t="s">
        <v>177</v>
      </c>
      <c r="B4" s="678"/>
      <c r="C4" s="678"/>
      <c r="D4" s="678"/>
      <c r="E4" s="678"/>
      <c r="F4" s="678"/>
      <c r="G4" s="678"/>
    </row>
    <row r="5" spans="1:7" ht="13.5" customHeight="1">
      <c r="A5" s="678" t="s">
        <v>178</v>
      </c>
      <c r="B5" s="678"/>
      <c r="C5" s="678"/>
      <c r="D5" s="678"/>
      <c r="E5" s="678"/>
      <c r="F5" s="678"/>
      <c r="G5" s="678"/>
    </row>
    <row r="6" spans="1:7" ht="13.5" customHeight="1">
      <c r="A6" s="678" t="s">
        <v>291</v>
      </c>
      <c r="B6" s="678"/>
      <c r="C6" s="678"/>
      <c r="D6" s="678"/>
      <c r="E6" s="678"/>
      <c r="F6" s="678"/>
      <c r="G6" s="678"/>
    </row>
    <row r="7" spans="1:7" ht="24" customHeight="1">
      <c r="A7" s="677" t="s">
        <v>23</v>
      </c>
      <c r="B7" s="678"/>
      <c r="C7" s="678"/>
      <c r="D7" s="678"/>
      <c r="E7" s="678"/>
      <c r="F7" s="678"/>
      <c r="G7" s="678"/>
    </row>
    <row r="8" spans="1:7" ht="13.5" customHeight="1">
      <c r="A8" s="678" t="s">
        <v>290</v>
      </c>
      <c r="B8" s="678"/>
      <c r="C8" s="678"/>
      <c r="D8" s="678"/>
      <c r="E8" s="678"/>
      <c r="F8" s="678"/>
      <c r="G8" s="678"/>
    </row>
    <row r="9" spans="1:7" ht="13.5" customHeight="1">
      <c r="A9" s="678" t="s">
        <v>289</v>
      </c>
      <c r="B9" s="678"/>
      <c r="C9" s="678"/>
      <c r="D9" s="678"/>
      <c r="E9" s="678"/>
      <c r="F9" s="678"/>
      <c r="G9" s="678"/>
    </row>
    <row r="10" spans="1:7" ht="13.5" customHeight="1">
      <c r="A10" s="678" t="s">
        <v>24</v>
      </c>
      <c r="B10" s="678"/>
      <c r="C10" s="678"/>
      <c r="D10" s="678"/>
      <c r="E10" s="678"/>
      <c r="F10" s="678"/>
      <c r="G10" s="678"/>
    </row>
    <row r="11" spans="1:7" ht="13.5" customHeight="1">
      <c r="A11" s="678" t="s">
        <v>288</v>
      </c>
      <c r="B11" s="678"/>
      <c r="C11" s="678"/>
      <c r="D11" s="678"/>
      <c r="E11" s="678"/>
      <c r="F11" s="678"/>
      <c r="G11" s="678"/>
    </row>
    <row r="12" spans="1:7" ht="49.5" customHeight="1">
      <c r="A12" s="677" t="s">
        <v>25</v>
      </c>
      <c r="B12" s="677"/>
      <c r="C12" s="677"/>
      <c r="D12" s="677"/>
      <c r="E12" s="677"/>
      <c r="F12" s="677"/>
      <c r="G12" s="677"/>
    </row>
    <row r="13" spans="1:7" ht="13.5" customHeight="1">
      <c r="A13" s="678" t="s">
        <v>163</v>
      </c>
      <c r="B13" s="678"/>
      <c r="C13" s="678"/>
      <c r="D13" s="678"/>
      <c r="E13" s="678"/>
      <c r="F13" s="678"/>
      <c r="G13" s="678"/>
    </row>
    <row r="14" spans="1:7" ht="11.25" customHeight="1">
      <c r="A14" s="678"/>
      <c r="B14" s="678"/>
      <c r="C14" s="678"/>
      <c r="D14" s="678"/>
      <c r="E14" s="678"/>
      <c r="F14" s="678"/>
      <c r="G14" s="678"/>
    </row>
    <row r="15" spans="1:7" ht="30" customHeight="1">
      <c r="A15" s="677" t="s">
        <v>292</v>
      </c>
      <c r="B15" s="677"/>
      <c r="C15" s="677"/>
      <c r="D15" s="677"/>
      <c r="E15" s="677"/>
      <c r="F15" s="677"/>
      <c r="G15" s="677"/>
    </row>
    <row r="16" spans="1:7" ht="9.75" customHeight="1">
      <c r="A16" s="686"/>
      <c r="B16" s="686"/>
      <c r="C16" s="686"/>
      <c r="D16" s="686"/>
      <c r="E16" s="686"/>
      <c r="F16" s="686"/>
      <c r="G16" s="686"/>
    </row>
    <row r="17" spans="1:7" ht="27.75" customHeight="1" thickBot="1">
      <c r="A17" s="691"/>
      <c r="B17" s="322"/>
      <c r="C17" s="682" t="s">
        <v>269</v>
      </c>
      <c r="D17" s="683"/>
      <c r="E17" s="683"/>
      <c r="F17" s="683"/>
      <c r="G17" s="692"/>
    </row>
    <row r="18" spans="1:7" ht="15" customHeight="1">
      <c r="A18" s="322"/>
      <c r="B18" s="322"/>
      <c r="C18" s="467" t="s">
        <v>26</v>
      </c>
      <c r="D18" s="469"/>
      <c r="E18" s="469"/>
      <c r="F18" s="684"/>
      <c r="G18" s="322"/>
    </row>
    <row r="19" spans="1:7" ht="15.75" customHeight="1">
      <c r="A19" s="322"/>
      <c r="B19" s="322"/>
      <c r="C19" s="208"/>
      <c r="D19" s="169">
        <f>+Př1_str2!D3</f>
        <v>0</v>
      </c>
      <c r="E19" s="464"/>
      <c r="F19" s="679"/>
      <c r="G19" s="322"/>
    </row>
    <row r="20" spans="1:7" ht="15" customHeight="1">
      <c r="A20" s="322"/>
      <c r="B20" s="322"/>
      <c r="C20" s="627" t="s">
        <v>249</v>
      </c>
      <c r="D20" s="628"/>
      <c r="E20" s="628"/>
      <c r="F20" s="629"/>
      <c r="G20" s="322"/>
    </row>
    <row r="21" spans="1:7" ht="18" customHeight="1">
      <c r="A21" s="322"/>
      <c r="B21" s="322"/>
      <c r="C21" s="630" t="str">
        <f>+Př1_str2!A5</f>
        <v>  </v>
      </c>
      <c r="D21" s="680"/>
      <c r="E21" s="680"/>
      <c r="F21" s="681"/>
      <c r="G21" s="322"/>
    </row>
    <row r="22" spans="1:7" ht="15" customHeight="1">
      <c r="A22" s="322"/>
      <c r="B22" s="322"/>
      <c r="C22" s="636" t="s">
        <v>268</v>
      </c>
      <c r="D22" s="637"/>
      <c r="E22" s="637"/>
      <c r="F22" s="638"/>
      <c r="G22" s="322"/>
    </row>
    <row r="23" spans="1:7" ht="18" customHeight="1">
      <c r="A23" s="322"/>
      <c r="B23" s="322"/>
      <c r="C23" s="630">
        <f>+Př1_str2!A7</f>
        <v>0</v>
      </c>
      <c r="D23" s="680"/>
      <c r="E23" s="680"/>
      <c r="F23" s="681"/>
      <c r="G23" s="322"/>
    </row>
    <row r="24" spans="1:7" ht="15" customHeight="1">
      <c r="A24" s="322"/>
      <c r="B24" s="322"/>
      <c r="C24" s="496" t="s">
        <v>265</v>
      </c>
      <c r="D24" s="694"/>
      <c r="E24" s="694"/>
      <c r="F24" s="695"/>
      <c r="G24" s="322"/>
    </row>
    <row r="25" spans="1:7" ht="15" customHeight="1">
      <c r="A25" s="322"/>
      <c r="B25" s="322"/>
      <c r="C25" s="510" t="s">
        <v>250</v>
      </c>
      <c r="D25" s="410"/>
      <c r="E25" s="410"/>
      <c r="F25" s="693"/>
      <c r="G25" s="322"/>
    </row>
    <row r="26" spans="1:7" ht="15" customHeight="1">
      <c r="A26" s="322"/>
      <c r="B26" s="322"/>
      <c r="C26" s="598" t="s">
        <v>251</v>
      </c>
      <c r="D26" s="599"/>
      <c r="E26" s="599"/>
      <c r="F26" s="600"/>
      <c r="G26" s="322"/>
    </row>
    <row r="27" spans="1:7" ht="18" customHeight="1">
      <c r="A27" s="322"/>
      <c r="B27" s="322"/>
      <c r="C27" s="630" t="str">
        <f>+Př1_str2!A11</f>
        <v>   / </v>
      </c>
      <c r="D27" s="680"/>
      <c r="E27" s="680"/>
      <c r="F27" s="681"/>
      <c r="G27" s="322"/>
    </row>
    <row r="28" spans="1:7" ht="4.5" customHeight="1" thickBot="1">
      <c r="A28" s="322"/>
      <c r="B28" s="322"/>
      <c r="C28" s="696"/>
      <c r="D28" s="697"/>
      <c r="E28" s="697"/>
      <c r="F28" s="698"/>
      <c r="G28" s="322"/>
    </row>
    <row r="29" spans="1:7" ht="6" customHeight="1" thickBot="1">
      <c r="A29" s="322"/>
      <c r="B29" s="322"/>
      <c r="C29" s="699"/>
      <c r="D29" s="700"/>
      <c r="E29" s="700"/>
      <c r="F29" s="700"/>
      <c r="G29" s="322"/>
    </row>
    <row r="30" spans="1:7" ht="15" customHeight="1">
      <c r="A30" s="322"/>
      <c r="B30" s="322"/>
      <c r="C30" s="703" t="s">
        <v>323</v>
      </c>
      <c r="D30" s="704"/>
      <c r="E30" s="704"/>
      <c r="F30" s="701" t="s">
        <v>252</v>
      </c>
      <c r="G30" s="322"/>
    </row>
    <row r="31" spans="1:7" ht="15" customHeight="1">
      <c r="A31" s="322"/>
      <c r="B31" s="322"/>
      <c r="C31" s="209" t="s">
        <v>100</v>
      </c>
      <c r="D31" s="473" t="s">
        <v>164</v>
      </c>
      <c r="E31" s="689"/>
      <c r="F31" s="702"/>
      <c r="G31" s="322"/>
    </row>
    <row r="32" spans="1:7" ht="18" customHeight="1">
      <c r="A32" s="322"/>
      <c r="B32" s="322"/>
      <c r="C32" s="210">
        <f>+3strana!A38</f>
        <v>41969</v>
      </c>
      <c r="D32" s="689"/>
      <c r="E32" s="689"/>
      <c r="F32" s="687"/>
      <c r="G32" s="88"/>
    </row>
    <row r="33" spans="1:7" ht="24.75" customHeight="1" thickBot="1">
      <c r="A33" s="322"/>
      <c r="B33" s="322"/>
      <c r="C33" s="211"/>
      <c r="D33" s="690"/>
      <c r="E33" s="690"/>
      <c r="F33" s="688"/>
      <c r="G33" s="88"/>
    </row>
    <row r="34" spans="1:7" ht="18" customHeight="1">
      <c r="A34" s="596">
        <v>4</v>
      </c>
      <c r="B34" s="596"/>
      <c r="C34" s="596"/>
      <c r="D34" s="596"/>
      <c r="E34" s="596"/>
      <c r="F34" s="596"/>
      <c r="G34" s="596"/>
    </row>
    <row r="35" spans="1:7" ht="12.75">
      <c r="A35" s="71"/>
      <c r="B35" s="71"/>
      <c r="C35" s="71"/>
      <c r="D35" s="71"/>
      <c r="E35" s="71"/>
      <c r="F35" s="71"/>
      <c r="G35" s="71"/>
    </row>
    <row r="36" spans="1:7" ht="12.75">
      <c r="A36" s="71"/>
      <c r="B36" s="71"/>
      <c r="C36" s="71"/>
      <c r="D36" s="71"/>
      <c r="E36" s="71"/>
      <c r="F36" s="71"/>
      <c r="G36" s="71"/>
    </row>
    <row r="37" spans="1:7" ht="12.75">
      <c r="A37" s="71"/>
      <c r="B37" s="71"/>
      <c r="C37" s="71"/>
      <c r="D37" s="71"/>
      <c r="E37" s="71"/>
      <c r="F37" s="71"/>
      <c r="G37" s="71"/>
    </row>
    <row r="38" spans="1:7" ht="12.75">
      <c r="A38" s="71"/>
      <c r="B38" s="71"/>
      <c r="C38" s="71"/>
      <c r="D38" s="71"/>
      <c r="E38" s="71"/>
      <c r="F38" s="71"/>
      <c r="G38" s="71"/>
    </row>
    <row r="39" spans="1:7" ht="12.75">
      <c r="A39" s="71"/>
      <c r="B39" s="71"/>
      <c r="C39" s="71"/>
      <c r="D39" s="71"/>
      <c r="E39" s="71"/>
      <c r="F39" s="71"/>
      <c r="G39" s="71"/>
    </row>
    <row r="40" spans="1:7" ht="12.75">
      <c r="A40" s="71"/>
      <c r="B40" s="71"/>
      <c r="C40" s="71"/>
      <c r="D40" s="71"/>
      <c r="E40" s="71"/>
      <c r="F40" s="71"/>
      <c r="G40" s="71"/>
    </row>
    <row r="41" spans="1:7" ht="12.75">
      <c r="A41" s="71"/>
      <c r="B41" s="71"/>
      <c r="C41" s="71"/>
      <c r="D41" s="71"/>
      <c r="E41" s="71"/>
      <c r="F41" s="71"/>
      <c r="G41" s="71"/>
    </row>
    <row r="42" spans="1:7" ht="12.75">
      <c r="A42" s="71"/>
      <c r="B42" s="71"/>
      <c r="C42" s="71"/>
      <c r="D42" s="71"/>
      <c r="E42" s="71"/>
      <c r="F42" s="71"/>
      <c r="G42" s="71"/>
    </row>
    <row r="43" spans="1:7" ht="12.75">
      <c r="A43" s="71"/>
      <c r="B43" s="71"/>
      <c r="C43" s="71"/>
      <c r="D43" s="71"/>
      <c r="E43" s="71"/>
      <c r="F43" s="71"/>
      <c r="G43" s="71"/>
    </row>
    <row r="44" spans="1:7" ht="12.75">
      <c r="A44" s="71"/>
      <c r="B44" s="71"/>
      <c r="C44" s="71"/>
      <c r="D44" s="71"/>
      <c r="E44" s="71"/>
      <c r="F44" s="71"/>
      <c r="G44" s="71"/>
    </row>
    <row r="45" spans="1:7" ht="12.75">
      <c r="A45" s="71"/>
      <c r="B45" s="71"/>
      <c r="C45" s="71"/>
      <c r="D45" s="71"/>
      <c r="E45" s="71"/>
      <c r="F45" s="71"/>
      <c r="G45" s="71"/>
    </row>
    <row r="46" spans="1:7" ht="12.75">
      <c r="A46" s="71"/>
      <c r="B46" s="71"/>
      <c r="C46" s="71"/>
      <c r="D46" s="71"/>
      <c r="E46" s="71"/>
      <c r="F46" s="71"/>
      <c r="G46" s="71"/>
    </row>
    <row r="47" spans="1:7" ht="12.75">
      <c r="A47" s="71"/>
      <c r="B47" s="71"/>
      <c r="C47" s="71"/>
      <c r="D47" s="71"/>
      <c r="E47" s="71"/>
      <c r="F47" s="71"/>
      <c r="G47" s="71"/>
    </row>
    <row r="48" spans="1:7" ht="12.75">
      <c r="A48" s="71"/>
      <c r="B48" s="71"/>
      <c r="C48" s="71"/>
      <c r="D48" s="71"/>
      <c r="E48" s="71"/>
      <c r="F48" s="71"/>
      <c r="G48" s="71"/>
    </row>
    <row r="49" spans="1:7" ht="12.75">
      <c r="A49" s="71"/>
      <c r="B49" s="71"/>
      <c r="C49" s="71"/>
      <c r="D49" s="71"/>
      <c r="E49" s="71"/>
      <c r="F49" s="71"/>
      <c r="G49" s="71"/>
    </row>
    <row r="50" spans="1:7" ht="12.75">
      <c r="A50" s="71"/>
      <c r="B50" s="71"/>
      <c r="C50" s="71"/>
      <c r="D50" s="71"/>
      <c r="E50" s="71"/>
      <c r="F50" s="71"/>
      <c r="G50" s="71"/>
    </row>
    <row r="51" spans="1:7" ht="12.75">
      <c r="A51" s="71"/>
      <c r="B51" s="71"/>
      <c r="C51" s="71"/>
      <c r="D51" s="71"/>
      <c r="E51" s="71"/>
      <c r="F51" s="71"/>
      <c r="G51" s="71"/>
    </row>
    <row r="52" spans="1:7" ht="12.75">
      <c r="A52" s="71"/>
      <c r="B52" s="71"/>
      <c r="C52" s="71"/>
      <c r="D52" s="71"/>
      <c r="E52" s="71"/>
      <c r="F52" s="71"/>
      <c r="G52" s="71"/>
    </row>
    <row r="53" spans="1:7" ht="12.75">
      <c r="A53" s="71"/>
      <c r="B53" s="71"/>
      <c r="C53" s="71"/>
      <c r="D53" s="71"/>
      <c r="E53" s="71"/>
      <c r="F53" s="71"/>
      <c r="G53" s="71"/>
    </row>
    <row r="54" spans="1:7" ht="12.75">
      <c r="A54" s="71"/>
      <c r="B54" s="71"/>
      <c r="C54" s="71"/>
      <c r="D54" s="71"/>
      <c r="E54" s="71"/>
      <c r="F54" s="71"/>
      <c r="G54" s="71"/>
    </row>
    <row r="55" spans="1:7" ht="12.75">
      <c r="A55" s="71"/>
      <c r="B55" s="71"/>
      <c r="C55" s="71"/>
      <c r="D55" s="71"/>
      <c r="E55" s="71"/>
      <c r="F55" s="71"/>
      <c r="G55" s="71"/>
    </row>
    <row r="56" spans="1:7" ht="12.75">
      <c r="A56" s="71"/>
      <c r="B56" s="71"/>
      <c r="C56" s="71"/>
      <c r="D56" s="71"/>
      <c r="E56" s="71"/>
      <c r="F56" s="71"/>
      <c r="G56" s="71"/>
    </row>
    <row r="57" spans="1:7" ht="12.75">
      <c r="A57" s="71"/>
      <c r="B57" s="71"/>
      <c r="C57" s="71"/>
      <c r="D57" s="71"/>
      <c r="E57" s="71"/>
      <c r="F57" s="71"/>
      <c r="G57" s="71"/>
    </row>
    <row r="58" spans="1:7" ht="12.75">
      <c r="A58" s="71"/>
      <c r="B58" s="71"/>
      <c r="C58" s="71"/>
      <c r="D58" s="71"/>
      <c r="E58" s="71"/>
      <c r="F58" s="71"/>
      <c r="G58" s="71"/>
    </row>
    <row r="59" spans="1:7" ht="12.75">
      <c r="A59" s="71"/>
      <c r="B59" s="71"/>
      <c r="C59" s="71"/>
      <c r="D59" s="71"/>
      <c r="E59" s="71"/>
      <c r="F59" s="71"/>
      <c r="G59" s="71"/>
    </row>
    <row r="60" spans="1:7" ht="12.75">
      <c r="A60" s="71"/>
      <c r="B60" s="71"/>
      <c r="C60" s="71"/>
      <c r="D60" s="71"/>
      <c r="E60" s="71"/>
      <c r="F60" s="71"/>
      <c r="G60" s="71"/>
    </row>
    <row r="61" spans="1:7" ht="12.75">
      <c r="A61" s="71"/>
      <c r="B61" s="71"/>
      <c r="C61" s="71"/>
      <c r="D61" s="71"/>
      <c r="E61" s="71"/>
      <c r="F61" s="71"/>
      <c r="G61" s="71"/>
    </row>
    <row r="62" spans="1:7" ht="12.75">
      <c r="A62" s="71"/>
      <c r="B62" s="71"/>
      <c r="C62" s="71"/>
      <c r="D62" s="71"/>
      <c r="E62" s="71"/>
      <c r="F62" s="71"/>
      <c r="G62" s="71"/>
    </row>
    <row r="63" spans="1:7" ht="12.75">
      <c r="A63" s="71"/>
      <c r="B63" s="71"/>
      <c r="C63" s="71"/>
      <c r="D63" s="71"/>
      <c r="E63" s="71"/>
      <c r="F63" s="71"/>
      <c r="G63" s="71"/>
    </row>
    <row r="64" spans="1:7" ht="12.75">
      <c r="A64" s="71"/>
      <c r="B64" s="71"/>
      <c r="C64" s="71"/>
      <c r="D64" s="71"/>
      <c r="E64" s="71"/>
      <c r="F64" s="71"/>
      <c r="G64" s="71"/>
    </row>
    <row r="65" spans="1:7" ht="12.75">
      <c r="A65" s="71"/>
      <c r="B65" s="71"/>
      <c r="C65" s="71"/>
      <c r="D65" s="71"/>
      <c r="E65" s="71"/>
      <c r="F65" s="71"/>
      <c r="G65" s="71"/>
    </row>
    <row r="66" spans="1:7" ht="12.75">
      <c r="A66" s="71"/>
      <c r="B66" s="71"/>
      <c r="C66" s="71"/>
      <c r="D66" s="71"/>
      <c r="E66" s="71"/>
      <c r="F66" s="71"/>
      <c r="G66" s="71"/>
    </row>
    <row r="67" spans="1:7" ht="12.75">
      <c r="A67" s="71"/>
      <c r="B67" s="71"/>
      <c r="C67" s="71"/>
      <c r="D67" s="71"/>
      <c r="E67" s="71"/>
      <c r="F67" s="71"/>
      <c r="G67" s="71"/>
    </row>
    <row r="68" spans="1:7" ht="12.75">
      <c r="A68" s="71"/>
      <c r="B68" s="71"/>
      <c r="C68" s="71"/>
      <c r="D68" s="71"/>
      <c r="E68" s="71"/>
      <c r="F68" s="71"/>
      <c r="G68" s="71"/>
    </row>
    <row r="69" spans="1:7" ht="12.75">
      <c r="A69" s="71"/>
      <c r="B69" s="71"/>
      <c r="C69" s="71"/>
      <c r="D69" s="71"/>
      <c r="E69" s="71"/>
      <c r="F69" s="71"/>
      <c r="G69" s="71"/>
    </row>
    <row r="70" spans="1:7" ht="12.75">
      <c r="A70" s="71"/>
      <c r="B70" s="71"/>
      <c r="C70" s="71"/>
      <c r="D70" s="71"/>
      <c r="E70" s="71"/>
      <c r="F70" s="71"/>
      <c r="G70" s="71"/>
    </row>
    <row r="71" spans="1:7" ht="12.75">
      <c r="A71" s="71"/>
      <c r="B71" s="71"/>
      <c r="C71" s="71"/>
      <c r="D71" s="71"/>
      <c r="E71" s="71"/>
      <c r="F71" s="71"/>
      <c r="G71" s="71"/>
    </row>
    <row r="72" spans="1:7" ht="12.75">
      <c r="A72" s="71"/>
      <c r="B72" s="71"/>
      <c r="C72" s="71"/>
      <c r="D72" s="71"/>
      <c r="E72" s="71"/>
      <c r="F72" s="71"/>
      <c r="G72" s="71"/>
    </row>
    <row r="73" spans="1:7" ht="12.75">
      <c r="A73" s="71"/>
      <c r="B73" s="71"/>
      <c r="C73" s="71"/>
      <c r="D73" s="71"/>
      <c r="E73" s="71"/>
      <c r="F73" s="71"/>
      <c r="G73" s="71"/>
    </row>
    <row r="74" spans="1:7" ht="12.75">
      <c r="A74" s="71"/>
      <c r="B74" s="71"/>
      <c r="C74" s="71"/>
      <c r="D74" s="71"/>
      <c r="E74" s="71"/>
      <c r="F74" s="71"/>
      <c r="G74" s="71"/>
    </row>
    <row r="75" spans="1:7" ht="12.75">
      <c r="A75" s="71"/>
      <c r="B75" s="71"/>
      <c r="C75" s="71"/>
      <c r="D75" s="71"/>
      <c r="E75" s="71"/>
      <c r="F75" s="71"/>
      <c r="G75" s="71"/>
    </row>
    <row r="76" spans="1:7" ht="12.75">
      <c r="A76" s="71"/>
      <c r="B76" s="71"/>
      <c r="C76" s="71"/>
      <c r="D76" s="71"/>
      <c r="E76" s="71"/>
      <c r="F76" s="71"/>
      <c r="G76" s="71"/>
    </row>
    <row r="77" spans="1:7" ht="12.75">
      <c r="A77" s="71"/>
      <c r="B77" s="71"/>
      <c r="C77" s="71"/>
      <c r="D77" s="71"/>
      <c r="E77" s="71"/>
      <c r="F77" s="71"/>
      <c r="G77" s="71"/>
    </row>
    <row r="78" spans="1:7" ht="12.75">
      <c r="A78" s="71"/>
      <c r="B78" s="71"/>
      <c r="C78" s="71"/>
      <c r="D78" s="71"/>
      <c r="E78" s="71"/>
      <c r="F78" s="71"/>
      <c r="G78" s="71"/>
    </row>
    <row r="79" spans="1:7" ht="12.75">
      <c r="A79" s="71"/>
      <c r="B79" s="71"/>
      <c r="C79" s="71"/>
      <c r="D79" s="71"/>
      <c r="E79" s="71"/>
      <c r="F79" s="71"/>
      <c r="G79" s="71"/>
    </row>
    <row r="80" spans="1:7" ht="12.75">
      <c r="A80" s="71"/>
      <c r="B80" s="71"/>
      <c r="C80" s="71"/>
      <c r="D80" s="71"/>
      <c r="E80" s="71"/>
      <c r="F80" s="71"/>
      <c r="G80" s="71"/>
    </row>
    <row r="81" spans="1:7" ht="12.75">
      <c r="A81" s="71"/>
      <c r="B81" s="71"/>
      <c r="C81" s="71"/>
      <c r="D81" s="71"/>
      <c r="E81" s="71"/>
      <c r="F81" s="71"/>
      <c r="G81" s="71"/>
    </row>
    <row r="82" spans="1:7" ht="12.75">
      <c r="A82" s="71"/>
      <c r="B82" s="71"/>
      <c r="C82" s="71"/>
      <c r="D82" s="71"/>
      <c r="E82" s="71"/>
      <c r="F82" s="71"/>
      <c r="G82" s="71"/>
    </row>
    <row r="83" spans="1:7" ht="12.75">
      <c r="A83" s="71"/>
      <c r="B83" s="71"/>
      <c r="C83" s="71"/>
      <c r="D83" s="71"/>
      <c r="E83" s="71"/>
      <c r="F83" s="71"/>
      <c r="G83" s="71"/>
    </row>
    <row r="84" spans="1:7" ht="12.75">
      <c r="A84" s="71"/>
      <c r="B84" s="71"/>
      <c r="C84" s="71"/>
      <c r="D84" s="71"/>
      <c r="E84" s="71"/>
      <c r="F84" s="71"/>
      <c r="G84" s="71"/>
    </row>
    <row r="85" spans="1:7" ht="12.75">
      <c r="A85" s="71"/>
      <c r="B85" s="71"/>
      <c r="C85" s="71"/>
      <c r="D85" s="71"/>
      <c r="E85" s="71"/>
      <c r="F85" s="71"/>
      <c r="G85" s="71"/>
    </row>
    <row r="86" spans="1:7" ht="12.75">
      <c r="A86" s="71"/>
      <c r="B86" s="71"/>
      <c r="C86" s="71"/>
      <c r="D86" s="71"/>
      <c r="E86" s="71"/>
      <c r="F86" s="71"/>
      <c r="G86" s="71"/>
    </row>
    <row r="87" spans="1:7" ht="12.75">
      <c r="A87" s="71"/>
      <c r="B87" s="71"/>
      <c r="C87" s="71"/>
      <c r="D87" s="71"/>
      <c r="E87" s="71"/>
      <c r="F87" s="71"/>
      <c r="G87" s="71"/>
    </row>
    <row r="88" spans="1:7" ht="12.75">
      <c r="A88" s="71"/>
      <c r="B88" s="71"/>
      <c r="C88" s="71"/>
      <c r="D88" s="71"/>
      <c r="E88" s="71"/>
      <c r="F88" s="71"/>
      <c r="G88" s="71"/>
    </row>
    <row r="89" spans="1:7" ht="12.75">
      <c r="A89" s="71"/>
      <c r="B89" s="71"/>
      <c r="C89" s="71"/>
      <c r="D89" s="71"/>
      <c r="E89" s="71"/>
      <c r="F89" s="71"/>
      <c r="G89" s="71"/>
    </row>
    <row r="90" spans="1:7" ht="12.75">
      <c r="A90" s="71"/>
      <c r="B90" s="71"/>
      <c r="C90" s="71"/>
      <c r="D90" s="71"/>
      <c r="E90" s="71"/>
      <c r="F90" s="71"/>
      <c r="G90" s="71"/>
    </row>
    <row r="91" spans="1:7" ht="12.75">
      <c r="A91" s="71"/>
      <c r="B91" s="71"/>
      <c r="C91" s="71"/>
      <c r="D91" s="71"/>
      <c r="E91" s="71"/>
      <c r="F91" s="71"/>
      <c r="G91" s="71"/>
    </row>
    <row r="92" spans="1:7" ht="12.75">
      <c r="A92" s="71"/>
      <c r="B92" s="71"/>
      <c r="C92" s="71"/>
      <c r="D92" s="71"/>
      <c r="E92" s="71"/>
      <c r="F92" s="71"/>
      <c r="G92" s="71"/>
    </row>
    <row r="93" spans="1:7" ht="12.75">
      <c r="A93" s="71"/>
      <c r="B93" s="71"/>
      <c r="C93" s="71"/>
      <c r="D93" s="71"/>
      <c r="E93" s="71"/>
      <c r="F93" s="71"/>
      <c r="G93" s="71"/>
    </row>
    <row r="94" spans="1:7" ht="12.75">
      <c r="A94" s="71"/>
      <c r="B94" s="71"/>
      <c r="C94" s="71"/>
      <c r="D94" s="71"/>
      <c r="E94" s="71"/>
      <c r="F94" s="71"/>
      <c r="G94" s="71"/>
    </row>
    <row r="95" spans="1:7" ht="12.75">
      <c r="A95" s="71"/>
      <c r="B95" s="71"/>
      <c r="C95" s="71"/>
      <c r="D95" s="71"/>
      <c r="E95" s="71"/>
      <c r="F95" s="71"/>
      <c r="G95" s="71"/>
    </row>
    <row r="96" spans="1:7" ht="12.75">
      <c r="A96" s="71"/>
      <c r="B96" s="71"/>
      <c r="C96" s="71"/>
      <c r="D96" s="71"/>
      <c r="E96" s="71"/>
      <c r="F96" s="71"/>
      <c r="G96" s="71"/>
    </row>
    <row r="97" spans="1:7" ht="12.75">
      <c r="A97" s="71"/>
      <c r="B97" s="71"/>
      <c r="C97" s="71"/>
      <c r="D97" s="71"/>
      <c r="E97" s="71"/>
      <c r="F97" s="71"/>
      <c r="G97" s="71"/>
    </row>
    <row r="98" spans="1:7" ht="12.75">
      <c r="A98" s="71"/>
      <c r="B98" s="71"/>
      <c r="C98" s="71"/>
      <c r="D98" s="71"/>
      <c r="E98" s="71"/>
      <c r="F98" s="71"/>
      <c r="G98" s="71"/>
    </row>
    <row r="99" spans="1:7" ht="12.75">
      <c r="A99" s="71"/>
      <c r="B99" s="71"/>
      <c r="C99" s="71"/>
      <c r="D99" s="71"/>
      <c r="E99" s="71"/>
      <c r="F99" s="71"/>
      <c r="G99" s="71"/>
    </row>
    <row r="100" spans="1:7" ht="12.75">
      <c r="A100" s="71"/>
      <c r="B100" s="71"/>
      <c r="C100" s="71"/>
      <c r="D100" s="71"/>
      <c r="E100" s="71"/>
      <c r="F100" s="71"/>
      <c r="G100" s="71"/>
    </row>
    <row r="101" spans="1:7" ht="12.75">
      <c r="A101" s="71"/>
      <c r="B101" s="71"/>
      <c r="C101" s="71"/>
      <c r="D101" s="71"/>
      <c r="E101" s="71"/>
      <c r="F101" s="71"/>
      <c r="G101" s="71"/>
    </row>
    <row r="102" spans="1:7" ht="12.75">
      <c r="A102" s="71"/>
      <c r="B102" s="71"/>
      <c r="C102" s="71"/>
      <c r="D102" s="71"/>
      <c r="E102" s="71"/>
      <c r="F102" s="71"/>
      <c r="G102" s="71"/>
    </row>
    <row r="103" spans="1:7" ht="12.75">
      <c r="A103" s="71"/>
      <c r="B103" s="71"/>
      <c r="C103" s="71"/>
      <c r="D103" s="71"/>
      <c r="E103" s="71"/>
      <c r="F103" s="71"/>
      <c r="G103" s="71"/>
    </row>
    <row r="104" spans="1:7" ht="12.75">
      <c r="A104" s="71"/>
      <c r="B104" s="71"/>
      <c r="C104" s="71"/>
      <c r="D104" s="71"/>
      <c r="E104" s="71"/>
      <c r="F104" s="71"/>
      <c r="G104" s="71"/>
    </row>
    <row r="105" spans="1:7" ht="12.75">
      <c r="A105" s="71"/>
      <c r="B105" s="71"/>
      <c r="C105" s="71"/>
      <c r="D105" s="71"/>
      <c r="E105" s="71"/>
      <c r="F105" s="71"/>
      <c r="G105" s="71"/>
    </row>
    <row r="106" spans="1:7" ht="12.75">
      <c r="A106" s="71"/>
      <c r="B106" s="71"/>
      <c r="C106" s="71"/>
      <c r="D106" s="71"/>
      <c r="E106" s="71"/>
      <c r="F106" s="71"/>
      <c r="G106" s="71"/>
    </row>
    <row r="107" spans="1:7" ht="12.75">
      <c r="A107" s="71"/>
      <c r="B107" s="71"/>
      <c r="C107" s="71"/>
      <c r="D107" s="71"/>
      <c r="E107" s="71"/>
      <c r="F107" s="71"/>
      <c r="G107" s="71"/>
    </row>
    <row r="108" spans="1:7" ht="12.75">
      <c r="A108" s="71"/>
      <c r="B108" s="71"/>
      <c r="C108" s="71"/>
      <c r="D108" s="71"/>
      <c r="E108" s="71"/>
      <c r="F108" s="71"/>
      <c r="G108" s="71"/>
    </row>
    <row r="109" spans="1:7" ht="12.75">
      <c r="A109" s="71"/>
      <c r="B109" s="71"/>
      <c r="C109" s="71"/>
      <c r="D109" s="71"/>
      <c r="E109" s="71"/>
      <c r="F109" s="71"/>
      <c r="G109" s="71"/>
    </row>
    <row r="110" spans="1:7" ht="12.75">
      <c r="A110" s="71"/>
      <c r="B110" s="71"/>
      <c r="C110" s="71"/>
      <c r="D110" s="71"/>
      <c r="E110" s="71"/>
      <c r="F110" s="71"/>
      <c r="G110" s="71"/>
    </row>
    <row r="111" spans="1:7" ht="12.75">
      <c r="A111" s="71"/>
      <c r="B111" s="71"/>
      <c r="C111" s="71"/>
      <c r="D111" s="71"/>
      <c r="E111" s="71"/>
      <c r="F111" s="71"/>
      <c r="G111" s="71"/>
    </row>
    <row r="112" spans="1:7" ht="12.75">
      <c r="A112" s="71"/>
      <c r="B112" s="71"/>
      <c r="C112" s="71"/>
      <c r="D112" s="71"/>
      <c r="E112" s="71"/>
      <c r="F112" s="71"/>
      <c r="G112" s="71"/>
    </row>
    <row r="113" spans="1:7" ht="12.75">
      <c r="A113" s="71"/>
      <c r="B113" s="71"/>
      <c r="C113" s="71"/>
      <c r="D113" s="71"/>
      <c r="E113" s="71"/>
      <c r="F113" s="71"/>
      <c r="G113" s="71"/>
    </row>
    <row r="114" spans="1:7" ht="12.75">
      <c r="A114" s="71"/>
      <c r="B114" s="71"/>
      <c r="C114" s="71"/>
      <c r="D114" s="71"/>
      <c r="E114" s="71"/>
      <c r="F114" s="71"/>
      <c r="G114" s="71"/>
    </row>
    <row r="115" spans="1:7" ht="12.75">
      <c r="A115" s="71"/>
      <c r="B115" s="71"/>
      <c r="C115" s="71"/>
      <c r="D115" s="71"/>
      <c r="E115" s="71"/>
      <c r="F115" s="71"/>
      <c r="G115" s="71"/>
    </row>
    <row r="116" spans="1:7" ht="12.75">
      <c r="A116" s="71"/>
      <c r="B116" s="71"/>
      <c r="C116" s="71"/>
      <c r="D116" s="71"/>
      <c r="E116" s="71"/>
      <c r="F116" s="71"/>
      <c r="G116" s="71"/>
    </row>
    <row r="117" spans="1:7" ht="12.75">
      <c r="A117" s="71"/>
      <c r="B117" s="71"/>
      <c r="C117" s="71"/>
      <c r="D117" s="71"/>
      <c r="E117" s="71"/>
      <c r="F117" s="71"/>
      <c r="G117" s="71"/>
    </row>
    <row r="118" spans="1:7" ht="12.75">
      <c r="A118" s="71"/>
      <c r="B118" s="71"/>
      <c r="C118" s="71"/>
      <c r="D118" s="71"/>
      <c r="E118" s="71"/>
      <c r="F118" s="71"/>
      <c r="G118" s="71"/>
    </row>
    <row r="119" spans="1:7" ht="12.75">
      <c r="A119" s="71"/>
      <c r="B119" s="71"/>
      <c r="C119" s="71"/>
      <c r="D119" s="71"/>
      <c r="E119" s="71"/>
      <c r="F119" s="71"/>
      <c r="G119" s="71"/>
    </row>
    <row r="120" spans="1:7" ht="12.75">
      <c r="A120" s="71"/>
      <c r="B120" s="71"/>
      <c r="C120" s="71"/>
      <c r="D120" s="71"/>
      <c r="E120" s="71"/>
      <c r="F120" s="71"/>
      <c r="G120" s="71"/>
    </row>
    <row r="121" spans="1:7" ht="12.75">
      <c r="A121" s="71"/>
      <c r="B121" s="71"/>
      <c r="C121" s="71"/>
      <c r="D121" s="71"/>
      <c r="E121" s="71"/>
      <c r="F121" s="71"/>
      <c r="G121" s="71"/>
    </row>
    <row r="122" spans="1:7" ht="12.75">
      <c r="A122" s="71"/>
      <c r="B122" s="71"/>
      <c r="C122" s="71"/>
      <c r="D122" s="71"/>
      <c r="E122" s="71"/>
      <c r="F122" s="71"/>
      <c r="G122" s="71"/>
    </row>
    <row r="123" spans="1:7" ht="12.75">
      <c r="A123" s="71"/>
      <c r="B123" s="71"/>
      <c r="C123" s="71"/>
      <c r="D123" s="71"/>
      <c r="E123" s="71"/>
      <c r="F123" s="71"/>
      <c r="G123" s="71"/>
    </row>
    <row r="124" spans="1:7" ht="12.75">
      <c r="A124" s="71"/>
      <c r="B124" s="71"/>
      <c r="C124" s="71"/>
      <c r="D124" s="71"/>
      <c r="E124" s="71"/>
      <c r="F124" s="71"/>
      <c r="G124" s="71"/>
    </row>
    <row r="125" spans="1:7" ht="12.75">
      <c r="A125" s="71"/>
      <c r="B125" s="71"/>
      <c r="C125" s="71"/>
      <c r="D125" s="71"/>
      <c r="E125" s="71"/>
      <c r="F125" s="71"/>
      <c r="G125" s="71"/>
    </row>
    <row r="126" spans="1:7" ht="12.75">
      <c r="A126" s="71"/>
      <c r="B126" s="71"/>
      <c r="C126" s="71"/>
      <c r="D126" s="71"/>
      <c r="E126" s="71"/>
      <c r="F126" s="71"/>
      <c r="G126" s="71"/>
    </row>
    <row r="127" spans="1:7" ht="12.75">
      <c r="A127" s="71"/>
      <c r="B127" s="71"/>
      <c r="C127" s="71"/>
      <c r="D127" s="71"/>
      <c r="E127" s="71"/>
      <c r="F127" s="71"/>
      <c r="G127" s="71"/>
    </row>
    <row r="128" spans="1:7" ht="12.75">
      <c r="A128" s="71"/>
      <c r="B128" s="71"/>
      <c r="C128" s="71"/>
      <c r="D128" s="71"/>
      <c r="E128" s="71"/>
      <c r="F128" s="71"/>
      <c r="G128" s="71"/>
    </row>
    <row r="129" spans="1:7" ht="12.75">
      <c r="A129" s="71"/>
      <c r="B129" s="71"/>
      <c r="C129" s="71"/>
      <c r="D129" s="71"/>
      <c r="E129" s="71"/>
      <c r="F129" s="71"/>
      <c r="G129" s="71"/>
    </row>
    <row r="130" spans="1:7" ht="12.75">
      <c r="A130" s="71"/>
      <c r="B130" s="71"/>
      <c r="C130" s="71"/>
      <c r="D130" s="71"/>
      <c r="E130" s="71"/>
      <c r="F130" s="71"/>
      <c r="G130" s="71"/>
    </row>
    <row r="131" spans="1:7" ht="12.75">
      <c r="A131" s="71"/>
      <c r="B131" s="71"/>
      <c r="C131" s="71"/>
      <c r="D131" s="71"/>
      <c r="E131" s="71"/>
      <c r="F131" s="71"/>
      <c r="G131" s="71"/>
    </row>
    <row r="132" spans="1:7" ht="12.75">
      <c r="A132" s="71"/>
      <c r="B132" s="71"/>
      <c r="C132" s="71"/>
      <c r="D132" s="71"/>
      <c r="E132" s="71"/>
      <c r="F132" s="71"/>
      <c r="G132" s="71"/>
    </row>
    <row r="133" spans="1:7" ht="12.75">
      <c r="A133" s="71"/>
      <c r="B133" s="71"/>
      <c r="C133" s="71"/>
      <c r="D133" s="71"/>
      <c r="E133" s="71"/>
      <c r="F133" s="71"/>
      <c r="G133" s="71"/>
    </row>
    <row r="134" spans="1:7" ht="12.75">
      <c r="A134" s="71"/>
      <c r="B134" s="71"/>
      <c r="C134" s="71"/>
      <c r="D134" s="71"/>
      <c r="E134" s="71"/>
      <c r="F134" s="71"/>
      <c r="G134" s="71"/>
    </row>
    <row r="135" spans="1:7" ht="12.75">
      <c r="A135" s="71"/>
      <c r="B135" s="71"/>
      <c r="C135" s="71"/>
      <c r="D135" s="71"/>
      <c r="E135" s="71"/>
      <c r="F135" s="71"/>
      <c r="G135" s="71"/>
    </row>
    <row r="136" spans="1:7" ht="12.75">
      <c r="A136" s="71"/>
      <c r="B136" s="71"/>
      <c r="C136" s="71"/>
      <c r="D136" s="71"/>
      <c r="E136" s="71"/>
      <c r="F136" s="71"/>
      <c r="G136" s="71"/>
    </row>
    <row r="137" spans="1:7" ht="12.75">
      <c r="A137" s="71"/>
      <c r="B137" s="71"/>
      <c r="C137" s="71"/>
      <c r="D137" s="71"/>
      <c r="E137" s="71"/>
      <c r="F137" s="71"/>
      <c r="G137" s="71"/>
    </row>
    <row r="138" spans="1:7" ht="12.75">
      <c r="A138" s="71"/>
      <c r="B138" s="71"/>
      <c r="C138" s="71"/>
      <c r="D138" s="71"/>
      <c r="E138" s="71"/>
      <c r="F138" s="71"/>
      <c r="G138" s="71"/>
    </row>
    <row r="139" spans="1:7" ht="12.75">
      <c r="A139" s="71"/>
      <c r="B139" s="71"/>
      <c r="C139" s="71"/>
      <c r="D139" s="71"/>
      <c r="E139" s="71"/>
      <c r="F139" s="71"/>
      <c r="G139" s="71"/>
    </row>
    <row r="140" spans="1:7" ht="12.75">
      <c r="A140" s="71"/>
      <c r="B140" s="71"/>
      <c r="C140" s="71"/>
      <c r="D140" s="71"/>
      <c r="E140" s="71"/>
      <c r="F140" s="71"/>
      <c r="G140" s="71"/>
    </row>
    <row r="141" spans="1:7" ht="12.75">
      <c r="A141" s="71"/>
      <c r="B141" s="71"/>
      <c r="C141" s="71"/>
      <c r="D141" s="71"/>
      <c r="E141" s="71"/>
      <c r="F141" s="71"/>
      <c r="G141" s="71"/>
    </row>
    <row r="142" spans="1:7" ht="12.75">
      <c r="A142" s="71"/>
      <c r="B142" s="71"/>
      <c r="C142" s="71"/>
      <c r="D142" s="71"/>
      <c r="E142" s="71"/>
      <c r="F142" s="71"/>
      <c r="G142" s="71"/>
    </row>
    <row r="143" spans="1:7" ht="12.75">
      <c r="A143" s="71"/>
      <c r="B143" s="71"/>
      <c r="C143" s="71"/>
      <c r="D143" s="71"/>
      <c r="E143" s="71"/>
      <c r="F143" s="71"/>
      <c r="G143" s="71"/>
    </row>
    <row r="144" spans="1:7" ht="12.75">
      <c r="A144" s="71"/>
      <c r="B144" s="71"/>
      <c r="C144" s="71"/>
      <c r="D144" s="71"/>
      <c r="E144" s="71"/>
      <c r="F144" s="71"/>
      <c r="G144" s="71"/>
    </row>
    <row r="145" spans="1:7" ht="12.75">
      <c r="A145" s="71"/>
      <c r="B145" s="71"/>
      <c r="C145" s="71"/>
      <c r="D145" s="71"/>
      <c r="E145" s="71"/>
      <c r="F145" s="71"/>
      <c r="G145" s="71"/>
    </row>
    <row r="146" spans="1:7" ht="12.75">
      <c r="A146" s="71"/>
      <c r="B146" s="71"/>
      <c r="C146" s="71"/>
      <c r="D146" s="71"/>
      <c r="E146" s="71"/>
      <c r="F146" s="71"/>
      <c r="G146" s="71"/>
    </row>
    <row r="147" spans="1:7" ht="12.75">
      <c r="A147" s="71"/>
      <c r="B147" s="71"/>
      <c r="C147" s="71"/>
      <c r="D147" s="71"/>
      <c r="E147" s="71"/>
      <c r="F147" s="71"/>
      <c r="G147" s="71"/>
    </row>
    <row r="148" spans="1:7" ht="12.75">
      <c r="A148" s="71"/>
      <c r="B148" s="71"/>
      <c r="C148" s="71"/>
      <c r="D148" s="71"/>
      <c r="E148" s="71"/>
      <c r="F148" s="71"/>
      <c r="G148" s="71"/>
    </row>
    <row r="149" spans="1:7" ht="12.75">
      <c r="A149" s="71"/>
      <c r="B149" s="71"/>
      <c r="C149" s="71"/>
      <c r="D149" s="71"/>
      <c r="E149" s="71"/>
      <c r="F149" s="71"/>
      <c r="G149" s="71"/>
    </row>
    <row r="150" spans="1:7" ht="12.75">
      <c r="A150" s="71"/>
      <c r="B150" s="71"/>
      <c r="C150" s="71"/>
      <c r="D150" s="71"/>
      <c r="E150" s="71"/>
      <c r="F150" s="71"/>
      <c r="G150" s="71"/>
    </row>
    <row r="151" spans="1:7" ht="12.75">
      <c r="A151" s="71"/>
      <c r="B151" s="71"/>
      <c r="C151" s="71"/>
      <c r="D151" s="71"/>
      <c r="E151" s="71"/>
      <c r="F151" s="71"/>
      <c r="G151" s="71"/>
    </row>
    <row r="152" spans="1:7" ht="12.75">
      <c r="A152" s="71"/>
      <c r="B152" s="71"/>
      <c r="C152" s="71"/>
      <c r="D152" s="71"/>
      <c r="E152" s="71"/>
      <c r="F152" s="71"/>
      <c r="G152" s="71"/>
    </row>
    <row r="153" spans="1:7" ht="12.75">
      <c r="A153" s="71"/>
      <c r="B153" s="71"/>
      <c r="C153" s="71"/>
      <c r="D153" s="71"/>
      <c r="E153" s="71"/>
      <c r="F153" s="71"/>
      <c r="G153" s="71"/>
    </row>
    <row r="154" spans="1:7" ht="12.75">
      <c r="A154" s="71"/>
      <c r="B154" s="71"/>
      <c r="C154" s="71"/>
      <c r="D154" s="71"/>
      <c r="E154" s="71"/>
      <c r="F154" s="71"/>
      <c r="G154" s="71"/>
    </row>
    <row r="155" spans="1:7" ht="12.75">
      <c r="A155" s="71"/>
      <c r="B155" s="71"/>
      <c r="C155" s="71"/>
      <c r="D155" s="71"/>
      <c r="E155" s="71"/>
      <c r="F155" s="71"/>
      <c r="G155" s="71"/>
    </row>
    <row r="156" spans="1:7" ht="12.75">
      <c r="A156" s="71"/>
      <c r="B156" s="71"/>
      <c r="C156" s="71"/>
      <c r="D156" s="71"/>
      <c r="E156" s="71"/>
      <c r="F156" s="71"/>
      <c r="G156" s="71"/>
    </row>
    <row r="157" spans="1:7" ht="12.75">
      <c r="A157" s="71"/>
      <c r="B157" s="71"/>
      <c r="C157" s="71"/>
      <c r="D157" s="71"/>
      <c r="E157" s="71"/>
      <c r="F157" s="71"/>
      <c r="G157" s="71"/>
    </row>
    <row r="158" spans="1:7" ht="12.75">
      <c r="A158" s="71"/>
      <c r="B158" s="71"/>
      <c r="C158" s="71"/>
      <c r="D158" s="71"/>
      <c r="E158" s="71"/>
      <c r="F158" s="71"/>
      <c r="G158" s="71"/>
    </row>
    <row r="159" spans="1:7" ht="12.75">
      <c r="A159" s="71"/>
      <c r="B159" s="71"/>
      <c r="C159" s="71"/>
      <c r="D159" s="71"/>
      <c r="E159" s="71"/>
      <c r="F159" s="71"/>
      <c r="G159" s="71"/>
    </row>
    <row r="160" spans="1:7" ht="12.75">
      <c r="A160" s="71"/>
      <c r="B160" s="71"/>
      <c r="C160" s="71"/>
      <c r="D160" s="71"/>
      <c r="E160" s="71"/>
      <c r="F160" s="71"/>
      <c r="G160" s="71"/>
    </row>
    <row r="161" spans="1:7" ht="12.75">
      <c r="A161" s="71"/>
      <c r="B161" s="71"/>
      <c r="C161" s="71"/>
      <c r="D161" s="71"/>
      <c r="E161" s="71"/>
      <c r="F161" s="71"/>
      <c r="G161" s="71"/>
    </row>
    <row r="162" spans="1:7" ht="12.75">
      <c r="A162" s="71"/>
      <c r="B162" s="71"/>
      <c r="C162" s="71"/>
      <c r="D162" s="71"/>
      <c r="E162" s="71"/>
      <c r="F162" s="71"/>
      <c r="G162" s="71"/>
    </row>
    <row r="163" spans="1:7" ht="12.75">
      <c r="A163" s="71"/>
      <c r="B163" s="71"/>
      <c r="C163" s="71"/>
      <c r="D163" s="71"/>
      <c r="E163" s="71"/>
      <c r="F163" s="71"/>
      <c r="G163" s="71"/>
    </row>
    <row r="164" spans="1:7" ht="12.75">
      <c r="A164" s="71"/>
      <c r="B164" s="71"/>
      <c r="C164" s="71"/>
      <c r="D164" s="71"/>
      <c r="E164" s="71"/>
      <c r="F164" s="71"/>
      <c r="G164" s="71"/>
    </row>
    <row r="165" spans="1:7" ht="12.75">
      <c r="A165" s="71"/>
      <c r="B165" s="71"/>
      <c r="C165" s="71"/>
      <c r="D165" s="71"/>
      <c r="E165" s="71"/>
      <c r="F165" s="71"/>
      <c r="G165" s="71"/>
    </row>
    <row r="166" spans="1:7" ht="12.75">
      <c r="A166" s="71"/>
      <c r="B166" s="71"/>
      <c r="C166" s="71"/>
      <c r="D166" s="71"/>
      <c r="E166" s="71"/>
      <c r="F166" s="71"/>
      <c r="G166" s="71"/>
    </row>
    <row r="167" spans="1:7" ht="12.75">
      <c r="A167" s="71"/>
      <c r="B167" s="71"/>
      <c r="C167" s="71"/>
      <c r="D167" s="71"/>
      <c r="E167" s="71"/>
      <c r="F167" s="71"/>
      <c r="G167" s="71"/>
    </row>
    <row r="168" spans="1:7" ht="12.75">
      <c r="A168" s="71"/>
      <c r="B168" s="71"/>
      <c r="C168" s="71"/>
      <c r="D168" s="71"/>
      <c r="E168" s="71"/>
      <c r="F168" s="71"/>
      <c r="G168" s="71"/>
    </row>
    <row r="169" spans="1:7" ht="12.75">
      <c r="A169" s="71"/>
      <c r="B169" s="71"/>
      <c r="C169" s="71"/>
      <c r="D169" s="71"/>
      <c r="E169" s="71"/>
      <c r="F169" s="71"/>
      <c r="G169" s="71"/>
    </row>
    <row r="170" spans="1:7" ht="12.75">
      <c r="A170" s="71"/>
      <c r="B170" s="71"/>
      <c r="C170" s="71"/>
      <c r="D170" s="71"/>
      <c r="E170" s="71"/>
      <c r="F170" s="71"/>
      <c r="G170" s="71"/>
    </row>
    <row r="171" spans="1:7" ht="12.75">
      <c r="A171" s="71"/>
      <c r="B171" s="71"/>
      <c r="C171" s="71"/>
      <c r="D171" s="71"/>
      <c r="E171" s="71"/>
      <c r="F171" s="71"/>
      <c r="G171" s="71"/>
    </row>
    <row r="172" spans="1:7" ht="12.75">
      <c r="A172" s="71"/>
      <c r="B172" s="71"/>
      <c r="C172" s="71"/>
      <c r="D172" s="71"/>
      <c r="E172" s="71"/>
      <c r="F172" s="71"/>
      <c r="G172" s="71"/>
    </row>
    <row r="173" spans="1:7" ht="12.75">
      <c r="A173" s="71"/>
      <c r="B173" s="71"/>
      <c r="C173" s="71"/>
      <c r="D173" s="71"/>
      <c r="E173" s="71"/>
      <c r="F173" s="71"/>
      <c r="G173" s="71"/>
    </row>
    <row r="174" spans="1:7" ht="12.75">
      <c r="A174" s="71"/>
      <c r="B174" s="71"/>
      <c r="C174" s="71"/>
      <c r="D174" s="71"/>
      <c r="E174" s="71"/>
      <c r="F174" s="71"/>
      <c r="G174" s="71"/>
    </row>
    <row r="175" spans="1:7" ht="12.75">
      <c r="A175" s="71"/>
      <c r="B175" s="71"/>
      <c r="C175" s="71"/>
      <c r="D175" s="71"/>
      <c r="E175" s="71"/>
      <c r="F175" s="71"/>
      <c r="G175" s="71"/>
    </row>
    <row r="176" spans="1:7" ht="12.75">
      <c r="A176" s="71"/>
      <c r="B176" s="71"/>
      <c r="C176" s="71"/>
      <c r="D176" s="71"/>
      <c r="E176" s="71"/>
      <c r="F176" s="71"/>
      <c r="G176" s="71"/>
    </row>
    <row r="177" spans="1:7" ht="12.75">
      <c r="A177" s="71"/>
      <c r="B177" s="71"/>
      <c r="C177" s="71"/>
      <c r="D177" s="71"/>
      <c r="E177" s="71"/>
      <c r="F177" s="71"/>
      <c r="G177" s="71"/>
    </row>
    <row r="178" spans="1:7" ht="12.75">
      <c r="A178" s="71"/>
      <c r="B178" s="71"/>
      <c r="C178" s="71"/>
      <c r="D178" s="71"/>
      <c r="E178" s="71"/>
      <c r="F178" s="71"/>
      <c r="G178" s="71"/>
    </row>
    <row r="179" spans="1:7" ht="12.75">
      <c r="A179" s="71"/>
      <c r="B179" s="71"/>
      <c r="C179" s="71"/>
      <c r="D179" s="71"/>
      <c r="E179" s="71"/>
      <c r="F179" s="71"/>
      <c r="G179" s="71"/>
    </row>
    <row r="180" spans="1:7" ht="12.75">
      <c r="A180" s="71"/>
      <c r="B180" s="71"/>
      <c r="C180" s="71"/>
      <c r="D180" s="71"/>
      <c r="E180" s="71"/>
      <c r="F180" s="71"/>
      <c r="G180" s="71"/>
    </row>
    <row r="181" spans="1:7" ht="12.75">
      <c r="A181" s="71"/>
      <c r="B181" s="71"/>
      <c r="C181" s="71"/>
      <c r="D181" s="71"/>
      <c r="E181" s="71"/>
      <c r="F181" s="71"/>
      <c r="G181" s="71"/>
    </row>
    <row r="182" spans="1:7" ht="12.75">
      <c r="A182" s="71"/>
      <c r="B182" s="71"/>
      <c r="C182" s="71"/>
      <c r="D182" s="71"/>
      <c r="E182" s="71"/>
      <c r="F182" s="71"/>
      <c r="G182" s="71"/>
    </row>
    <row r="183" spans="1:7" ht="12.75">
      <c r="A183" s="71"/>
      <c r="B183" s="71"/>
      <c r="C183" s="71"/>
      <c r="D183" s="71"/>
      <c r="E183" s="71"/>
      <c r="F183" s="71"/>
      <c r="G183" s="71"/>
    </row>
    <row r="184" spans="1:7" ht="12.75">
      <c r="A184" s="71"/>
      <c r="B184" s="71"/>
      <c r="C184" s="71"/>
      <c r="D184" s="71"/>
      <c r="E184" s="71"/>
      <c r="F184" s="71"/>
      <c r="G184" s="71"/>
    </row>
    <row r="185" spans="1:7" ht="12.75">
      <c r="A185" s="71"/>
      <c r="B185" s="71"/>
      <c r="C185" s="71"/>
      <c r="D185" s="71"/>
      <c r="E185" s="71"/>
      <c r="F185" s="71"/>
      <c r="G185" s="71"/>
    </row>
    <row r="186" spans="1:7" ht="12.75">
      <c r="A186" s="71"/>
      <c r="B186" s="71"/>
      <c r="C186" s="71"/>
      <c r="D186" s="71"/>
      <c r="E186" s="71"/>
      <c r="F186" s="71"/>
      <c r="G186" s="71"/>
    </row>
    <row r="187" spans="1:7" ht="12.75">
      <c r="A187" s="71"/>
      <c r="B187" s="71"/>
      <c r="C187" s="71"/>
      <c r="D187" s="71"/>
      <c r="E187" s="71"/>
      <c r="F187" s="71"/>
      <c r="G187" s="71"/>
    </row>
    <row r="188" spans="1:7" ht="12.75">
      <c r="A188" s="71"/>
      <c r="B188" s="71"/>
      <c r="C188" s="71"/>
      <c r="D188" s="71"/>
      <c r="E188" s="71"/>
      <c r="F188" s="71"/>
      <c r="G188" s="71"/>
    </row>
    <row r="189" spans="1:7" ht="12.75">
      <c r="A189" s="71"/>
      <c r="B189" s="71"/>
      <c r="C189" s="71"/>
      <c r="D189" s="71"/>
      <c r="E189" s="71"/>
      <c r="F189" s="71"/>
      <c r="G189" s="71"/>
    </row>
    <row r="190" spans="1:7" ht="12.75">
      <c r="A190" s="71"/>
      <c r="B190" s="71"/>
      <c r="C190" s="71"/>
      <c r="D190" s="71"/>
      <c r="E190" s="71"/>
      <c r="F190" s="71"/>
      <c r="G190" s="71"/>
    </row>
    <row r="191" spans="1:7" ht="12.75">
      <c r="A191" s="71"/>
      <c r="B191" s="71"/>
      <c r="C191" s="71"/>
      <c r="D191" s="71"/>
      <c r="E191" s="71"/>
      <c r="F191" s="71"/>
      <c r="G191" s="71"/>
    </row>
    <row r="192" spans="1:7" ht="12.75">
      <c r="A192" s="71"/>
      <c r="B192" s="71"/>
      <c r="C192" s="71"/>
      <c r="D192" s="71"/>
      <c r="E192" s="71"/>
      <c r="F192" s="71"/>
      <c r="G192" s="71"/>
    </row>
    <row r="193" spans="1:7" ht="12.75">
      <c r="A193" s="71"/>
      <c r="B193" s="71"/>
      <c r="C193" s="71"/>
      <c r="D193" s="71"/>
      <c r="E193" s="71"/>
      <c r="F193" s="71"/>
      <c r="G193" s="71"/>
    </row>
    <row r="194" spans="1:7" ht="12.75">
      <c r="A194" s="71"/>
      <c r="B194" s="71"/>
      <c r="C194" s="71"/>
      <c r="D194" s="71"/>
      <c r="E194" s="71"/>
      <c r="F194" s="71"/>
      <c r="G194" s="71"/>
    </row>
    <row r="195" spans="1:7" ht="12.75">
      <c r="A195" s="71"/>
      <c r="B195" s="71"/>
      <c r="C195" s="71"/>
      <c r="D195" s="71"/>
      <c r="E195" s="71"/>
      <c r="F195" s="71"/>
      <c r="G195" s="71"/>
    </row>
    <row r="196" spans="1:7" ht="12.75">
      <c r="A196" s="71"/>
      <c r="B196" s="71"/>
      <c r="C196" s="71"/>
      <c r="D196" s="71"/>
      <c r="E196" s="71"/>
      <c r="F196" s="71"/>
      <c r="G196" s="71"/>
    </row>
  </sheetData>
  <sheetProtection password="EF65" sheet="1" objects="1" scenarios="1"/>
  <mergeCells count="36">
    <mergeCell ref="C28:F28"/>
    <mergeCell ref="C29:F29"/>
    <mergeCell ref="F30:F31"/>
    <mergeCell ref="C30:E30"/>
    <mergeCell ref="C27:F27"/>
    <mergeCell ref="C22:F22"/>
    <mergeCell ref="A12:G12"/>
    <mergeCell ref="A13:G13"/>
    <mergeCell ref="A14:G14"/>
    <mergeCell ref="C24:F24"/>
    <mergeCell ref="A34:G34"/>
    <mergeCell ref="A15:G15"/>
    <mergeCell ref="A16:G16"/>
    <mergeCell ref="F32:F33"/>
    <mergeCell ref="D31:E33"/>
    <mergeCell ref="A17:B33"/>
    <mergeCell ref="G17:G31"/>
    <mergeCell ref="C25:F25"/>
    <mergeCell ref="C26:F26"/>
    <mergeCell ref="C20:F20"/>
    <mergeCell ref="A1:G1"/>
    <mergeCell ref="A3:G3"/>
    <mergeCell ref="A4:G4"/>
    <mergeCell ref="A6:G6"/>
    <mergeCell ref="A2:G2"/>
    <mergeCell ref="A5:G5"/>
    <mergeCell ref="A7:G7"/>
    <mergeCell ref="E19:F19"/>
    <mergeCell ref="C21:F21"/>
    <mergeCell ref="C23:F23"/>
    <mergeCell ref="A8:G8"/>
    <mergeCell ref="A9:G9"/>
    <mergeCell ref="A10:G10"/>
    <mergeCell ref="A11:G11"/>
    <mergeCell ref="C17:F17"/>
    <mergeCell ref="C18:F18"/>
  </mergeCells>
  <printOptions horizontalCentered="1" verticalCentered="1"/>
  <pageMargins left="0.1968503937007874" right="0.1968503937007874" top="0.3937007874015748" bottom="0.3937007874015748" header="0.5118110236220472" footer="0.5118110236220472"/>
  <pageSetup fitToHeight="1" fitToWidth="1" horizontalDpi="600" verticalDpi="600" orientation="landscape" paperSize="9" scale="97" r:id="rId1"/>
</worksheet>
</file>

<file path=xl/worksheets/sheet11.xml><?xml version="1.0" encoding="utf-8"?>
<worksheet xmlns="http://schemas.openxmlformats.org/spreadsheetml/2006/main" xmlns:r="http://schemas.openxmlformats.org/officeDocument/2006/relationships">
  <sheetPr>
    <pageSetUpPr fitToPage="1"/>
  </sheetPr>
  <dimension ref="A1:F64"/>
  <sheetViews>
    <sheetView zoomScalePageLayoutView="0" workbookViewId="0" topLeftCell="A1">
      <selection activeCell="A24" sqref="A24"/>
    </sheetView>
  </sheetViews>
  <sheetFormatPr defaultColWidth="9.140625" defaultRowHeight="12.75"/>
  <cols>
    <col min="1" max="1" width="12.7109375" style="4" customWidth="1"/>
    <col min="2" max="2" width="17.28125" style="4" customWidth="1"/>
    <col min="3" max="3" width="19.8515625" style="4" customWidth="1"/>
    <col min="4" max="6" width="17.28125" style="4" customWidth="1"/>
    <col min="7" max="46" width="9.140625" style="19" customWidth="1"/>
    <col min="47" max="16384" width="9.140625" style="4" customWidth="1"/>
  </cols>
  <sheetData>
    <row r="1" spans="1:6" ht="12.75">
      <c r="A1" s="706" t="s">
        <v>132</v>
      </c>
      <c r="B1" s="706"/>
      <c r="C1" s="707"/>
      <c r="D1" s="707"/>
      <c r="E1" s="707"/>
      <c r="F1" s="707"/>
    </row>
    <row r="2" spans="1:6" ht="39" customHeight="1">
      <c r="A2" s="677" t="s">
        <v>27</v>
      </c>
      <c r="B2" s="677"/>
      <c r="C2" s="705"/>
      <c r="D2" s="705"/>
      <c r="E2" s="705"/>
      <c r="F2" s="705"/>
    </row>
    <row r="3" spans="1:6" ht="39" customHeight="1">
      <c r="A3" s="708" t="s">
        <v>28</v>
      </c>
      <c r="B3" s="708"/>
      <c r="C3" s="709"/>
      <c r="D3" s="709"/>
      <c r="E3" s="709"/>
      <c r="F3" s="709"/>
    </row>
    <row r="4" spans="1:6" ht="12.75">
      <c r="A4" s="710" t="s">
        <v>58</v>
      </c>
      <c r="B4" s="364"/>
      <c r="C4" s="354"/>
      <c r="D4" s="730" t="s">
        <v>116</v>
      </c>
      <c r="E4" s="364"/>
      <c r="F4" s="364"/>
    </row>
    <row r="5" spans="1:6" ht="19.5" customHeight="1">
      <c r="A5" s="721">
        <f>+1strana!A3</f>
        <v>0</v>
      </c>
      <c r="B5" s="722"/>
      <c r="C5" s="732"/>
      <c r="D5" s="657"/>
      <c r="E5" s="575"/>
      <c r="F5" s="663"/>
    </row>
    <row r="6" spans="1:3" ht="12.75">
      <c r="A6" s="731" t="s">
        <v>59</v>
      </c>
      <c r="B6" s="575"/>
      <c r="C6" s="322"/>
    </row>
    <row r="7" spans="1:6" ht="19.5" customHeight="1">
      <c r="A7" s="721">
        <f>+1strana!A5</f>
        <v>0</v>
      </c>
      <c r="B7" s="722"/>
      <c r="C7" s="322"/>
      <c r="D7" s="715" t="s">
        <v>277</v>
      </c>
      <c r="E7" s="716"/>
      <c r="F7" s="717"/>
    </row>
    <row r="8" spans="1:6" ht="12.75">
      <c r="A8" s="724" t="s">
        <v>339</v>
      </c>
      <c r="B8" s="354"/>
      <c r="C8" s="334"/>
      <c r="D8" s="718"/>
      <c r="E8" s="354"/>
      <c r="F8" s="334"/>
    </row>
    <row r="9" spans="1:6" ht="19.5" customHeight="1">
      <c r="A9" s="721" t="str">
        <f>+1strana!A7</f>
        <v>CZ</v>
      </c>
      <c r="B9" s="722"/>
      <c r="C9" s="273"/>
      <c r="D9" s="718"/>
      <c r="E9" s="354"/>
      <c r="F9" s="334"/>
    </row>
    <row r="10" spans="1:6" ht="12.75">
      <c r="A10" s="554"/>
      <c r="B10" s="554"/>
      <c r="C10" s="723"/>
      <c r="D10" s="719"/>
      <c r="E10" s="364"/>
      <c r="F10" s="720"/>
    </row>
    <row r="11" spans="1:6" ht="12.75">
      <c r="A11" s="554"/>
      <c r="B11" s="554"/>
      <c r="C11" s="554"/>
      <c r="D11" s="554"/>
      <c r="E11" s="554"/>
      <c r="F11" s="554"/>
    </row>
    <row r="12" spans="1:6" ht="20.25">
      <c r="A12" s="726" t="s">
        <v>117</v>
      </c>
      <c r="B12" s="726"/>
      <c r="C12" s="727"/>
      <c r="D12" s="727"/>
      <c r="E12" s="727"/>
      <c r="F12" s="727"/>
    </row>
    <row r="13" spans="1:6" ht="15.75">
      <c r="A13" s="728" t="s">
        <v>29</v>
      </c>
      <c r="B13" s="728"/>
      <c r="C13" s="729"/>
      <c r="D13" s="729"/>
      <c r="E13" s="729"/>
      <c r="F13" s="729"/>
    </row>
    <row r="14" spans="1:6" ht="15.75">
      <c r="A14" s="728" t="s">
        <v>30</v>
      </c>
      <c r="B14" s="728"/>
      <c r="C14" s="729"/>
      <c r="D14" s="729"/>
      <c r="E14" s="729"/>
      <c r="F14" s="729"/>
    </row>
    <row r="15" spans="1:6" ht="15.75">
      <c r="A15" s="728" t="s">
        <v>272</v>
      </c>
      <c r="B15" s="728"/>
      <c r="C15" s="729"/>
      <c r="D15" s="729"/>
      <c r="E15" s="729"/>
      <c r="F15" s="729"/>
    </row>
    <row r="16" spans="1:6" ht="15.75">
      <c r="A16" s="713" t="s">
        <v>270</v>
      </c>
      <c r="B16" s="714"/>
      <c r="C16" s="33" t="str">
        <f>+1strana!E14</f>
        <v>01012014</v>
      </c>
      <c r="D16" s="34" t="s">
        <v>114</v>
      </c>
      <c r="E16" s="33" t="str">
        <f>+1strana!H14</f>
        <v>31122014</v>
      </c>
      <c r="F16" s="212"/>
    </row>
    <row r="18" spans="1:6" ht="24" customHeight="1" thickBot="1">
      <c r="A18" s="725" t="s">
        <v>31</v>
      </c>
      <c r="B18" s="725"/>
      <c r="C18" s="388"/>
      <c r="D18" s="388"/>
      <c r="E18" s="388"/>
      <c r="F18" s="388"/>
    </row>
    <row r="19" spans="1:6" ht="12.75">
      <c r="A19" s="89">
        <v>1</v>
      </c>
      <c r="B19" s="170">
        <v>2</v>
      </c>
      <c r="C19" s="170">
        <v>3</v>
      </c>
      <c r="D19" s="170">
        <v>4</v>
      </c>
      <c r="E19" s="170">
        <v>5</v>
      </c>
      <c r="F19" s="171">
        <v>6</v>
      </c>
    </row>
    <row r="20" spans="1:6" ht="12.75">
      <c r="A20" s="172" t="s">
        <v>179</v>
      </c>
      <c r="B20" s="173" t="s">
        <v>118</v>
      </c>
      <c r="C20" s="711" t="s">
        <v>191</v>
      </c>
      <c r="D20" s="173" t="s">
        <v>119</v>
      </c>
      <c r="E20" s="173" t="s">
        <v>342</v>
      </c>
      <c r="F20" s="174"/>
    </row>
    <row r="21" spans="1:6" ht="12.75">
      <c r="A21" s="175" t="s">
        <v>180</v>
      </c>
      <c r="B21" s="176" t="s">
        <v>120</v>
      </c>
      <c r="C21" s="712"/>
      <c r="D21" s="176" t="s">
        <v>121</v>
      </c>
      <c r="E21" s="176" t="s">
        <v>343</v>
      </c>
      <c r="F21" s="177" t="s">
        <v>122</v>
      </c>
    </row>
    <row r="22" spans="1:6" ht="12.75">
      <c r="A22" s="178"/>
      <c r="B22" s="179" t="s">
        <v>190</v>
      </c>
      <c r="C22" s="437"/>
      <c r="D22" s="179"/>
      <c r="E22" s="179" t="s">
        <v>123</v>
      </c>
      <c r="F22" s="180"/>
    </row>
    <row r="23" spans="1:6" ht="13.5" thickBot="1">
      <c r="A23" s="181" t="s">
        <v>181</v>
      </c>
      <c r="B23" s="182" t="s">
        <v>124</v>
      </c>
      <c r="C23" s="182" t="s">
        <v>125</v>
      </c>
      <c r="D23" s="182" t="s">
        <v>124</v>
      </c>
      <c r="E23" s="182" t="s">
        <v>125</v>
      </c>
      <c r="F23" s="183" t="s">
        <v>126</v>
      </c>
    </row>
    <row r="24" spans="1:6" ht="19.5" customHeight="1">
      <c r="A24" s="184"/>
      <c r="B24" s="185"/>
      <c r="C24" s="186"/>
      <c r="D24" s="186"/>
      <c r="E24" s="186"/>
      <c r="F24" s="187"/>
    </row>
    <row r="25" spans="1:6" ht="19.5" customHeight="1">
      <c r="A25" s="188"/>
      <c r="B25" s="189"/>
      <c r="C25" s="159"/>
      <c r="D25" s="159"/>
      <c r="E25" s="159"/>
      <c r="F25" s="190"/>
    </row>
    <row r="26" spans="1:6" ht="19.5" customHeight="1">
      <c r="A26" s="188"/>
      <c r="B26" s="191"/>
      <c r="C26" s="159"/>
      <c r="D26" s="159"/>
      <c r="E26" s="159"/>
      <c r="F26" s="190"/>
    </row>
    <row r="27" spans="1:6" ht="19.5" customHeight="1">
      <c r="A27" s="188"/>
      <c r="B27" s="191"/>
      <c r="C27" s="159"/>
      <c r="D27" s="159"/>
      <c r="E27" s="159"/>
      <c r="F27" s="190"/>
    </row>
    <row r="28" spans="1:6" ht="19.5" customHeight="1">
      <c r="A28" s="188"/>
      <c r="B28" s="191"/>
      <c r="C28" s="159"/>
      <c r="D28" s="159"/>
      <c r="E28" s="159"/>
      <c r="F28" s="190"/>
    </row>
    <row r="29" spans="1:6" ht="19.5" customHeight="1">
      <c r="A29" s="188"/>
      <c r="B29" s="191"/>
      <c r="C29" s="159"/>
      <c r="D29" s="159"/>
      <c r="E29" s="159"/>
      <c r="F29" s="190"/>
    </row>
    <row r="30" spans="1:6" ht="19.5" customHeight="1">
      <c r="A30" s="188"/>
      <c r="B30" s="191"/>
      <c r="C30" s="159"/>
      <c r="D30" s="159"/>
      <c r="E30" s="159"/>
      <c r="F30" s="190"/>
    </row>
    <row r="31" spans="1:6" ht="19.5" customHeight="1">
      <c r="A31" s="188"/>
      <c r="B31" s="191"/>
      <c r="C31" s="159"/>
      <c r="D31" s="159"/>
      <c r="E31" s="159"/>
      <c r="F31" s="190"/>
    </row>
    <row r="32" spans="1:6" ht="19.5" customHeight="1">
      <c r="A32" s="188"/>
      <c r="B32" s="191"/>
      <c r="C32" s="159"/>
      <c r="D32" s="159"/>
      <c r="E32" s="159"/>
      <c r="F32" s="190"/>
    </row>
    <row r="33" spans="1:6" ht="19.5" customHeight="1">
      <c r="A33" s="188"/>
      <c r="B33" s="191"/>
      <c r="C33" s="159"/>
      <c r="D33" s="159"/>
      <c r="E33" s="159"/>
      <c r="F33" s="190"/>
    </row>
    <row r="34" spans="1:6" ht="19.5" customHeight="1">
      <c r="A34" s="188"/>
      <c r="B34" s="191"/>
      <c r="C34" s="159"/>
      <c r="D34" s="159"/>
      <c r="E34" s="159"/>
      <c r="F34" s="190"/>
    </row>
    <row r="35" spans="1:6" ht="19.5" customHeight="1">
      <c r="A35" s="188"/>
      <c r="B35" s="191"/>
      <c r="C35" s="159"/>
      <c r="D35" s="159"/>
      <c r="E35" s="159"/>
      <c r="F35" s="190"/>
    </row>
    <row r="36" spans="1:6" ht="19.5" customHeight="1">
      <c r="A36" s="188"/>
      <c r="B36" s="191"/>
      <c r="C36" s="159"/>
      <c r="D36" s="159"/>
      <c r="E36" s="159"/>
      <c r="F36" s="190"/>
    </row>
    <row r="37" spans="1:6" ht="19.5" customHeight="1">
      <c r="A37" s="188"/>
      <c r="B37" s="191"/>
      <c r="C37" s="159"/>
      <c r="D37" s="159"/>
      <c r="E37" s="159"/>
      <c r="F37" s="190"/>
    </row>
    <row r="38" spans="1:6" ht="19.5" customHeight="1">
      <c r="A38" s="188"/>
      <c r="B38" s="191"/>
      <c r="C38" s="159"/>
      <c r="D38" s="159"/>
      <c r="E38" s="159"/>
      <c r="F38" s="190"/>
    </row>
    <row r="39" spans="1:6" ht="19.5" customHeight="1">
      <c r="A39" s="188"/>
      <c r="B39" s="191"/>
      <c r="C39" s="159"/>
      <c r="D39" s="159"/>
      <c r="E39" s="159"/>
      <c r="F39" s="190"/>
    </row>
    <row r="40" spans="1:6" ht="19.5" customHeight="1" thickBot="1">
      <c r="A40" s="192"/>
      <c r="B40" s="193"/>
      <c r="C40" s="163"/>
      <c r="D40" s="163"/>
      <c r="E40" s="163"/>
      <c r="F40" s="194"/>
    </row>
    <row r="41" spans="1:6" ht="12.75">
      <c r="A41" s="587" t="str">
        <f>+Př1_str1!A46</f>
        <v>Formulář zpracovala ASPEKT HM, daňová, účetní a auditorská kancelář, www.danovapriznani.cz, business.center.cz</v>
      </c>
      <c r="B41" s="587"/>
      <c r="C41" s="735"/>
      <c r="D41" s="735"/>
      <c r="E41" s="735"/>
      <c r="F41" s="735"/>
    </row>
    <row r="42" spans="1:6" ht="12.75">
      <c r="A42" s="686" t="s">
        <v>32</v>
      </c>
      <c r="B42" s="322"/>
      <c r="C42" s="322"/>
      <c r="D42" s="322"/>
      <c r="E42" s="653" t="s">
        <v>171</v>
      </c>
      <c r="F42" s="733"/>
    </row>
    <row r="43" spans="1:6" ht="12.75">
      <c r="A43" s="596">
        <v>1</v>
      </c>
      <c r="B43" s="596"/>
      <c r="C43" s="734"/>
      <c r="D43" s="734"/>
      <c r="E43" s="734"/>
      <c r="F43" s="734"/>
    </row>
    <row r="44" spans="1:6" ht="12.75">
      <c r="A44" s="19"/>
      <c r="B44" s="19"/>
      <c r="C44" s="19"/>
      <c r="D44" s="19"/>
      <c r="E44" s="19"/>
      <c r="F44" s="19"/>
    </row>
    <row r="45" spans="1:6" ht="12.75">
      <c r="A45" s="19"/>
      <c r="B45" s="19"/>
      <c r="C45" s="19"/>
      <c r="D45" s="19"/>
      <c r="E45" s="19"/>
      <c r="F45" s="19"/>
    </row>
    <row r="46" spans="1:6" ht="12.75">
      <c r="A46" s="19"/>
      <c r="B46" s="19"/>
      <c r="C46" s="19"/>
      <c r="D46" s="19"/>
      <c r="E46" s="19"/>
      <c r="F46" s="19"/>
    </row>
    <row r="47" spans="1:6" ht="12.75">
      <c r="A47" s="19"/>
      <c r="B47" s="19"/>
      <c r="C47" s="19"/>
      <c r="D47" s="19"/>
      <c r="E47" s="19"/>
      <c r="F47" s="19"/>
    </row>
    <row r="48" spans="1:6" ht="12.75">
      <c r="A48" s="19"/>
      <c r="B48" s="19"/>
      <c r="C48" s="19"/>
      <c r="D48" s="19"/>
      <c r="E48" s="19"/>
      <c r="F48" s="19"/>
    </row>
    <row r="49" spans="1:6" ht="12.75">
      <c r="A49" s="19"/>
      <c r="B49" s="19"/>
      <c r="C49" s="19"/>
      <c r="D49" s="19"/>
      <c r="E49" s="19"/>
      <c r="F49" s="19"/>
    </row>
    <row r="50" spans="1:6" ht="12.75">
      <c r="A50" s="19"/>
      <c r="B50" s="19"/>
      <c r="C50" s="19"/>
      <c r="D50" s="19"/>
      <c r="E50" s="19"/>
      <c r="F50" s="19"/>
    </row>
    <row r="51" spans="1:6" ht="12.75">
      <c r="A51" s="19"/>
      <c r="B51" s="19"/>
      <c r="C51" s="19"/>
      <c r="D51" s="19"/>
      <c r="E51" s="19"/>
      <c r="F51" s="19"/>
    </row>
    <row r="52" spans="1:6" ht="12.75">
      <c r="A52" s="19"/>
      <c r="B52" s="19"/>
      <c r="C52" s="19"/>
      <c r="D52" s="19"/>
      <c r="E52" s="19"/>
      <c r="F52" s="19"/>
    </row>
    <row r="53" spans="1:6" ht="12.75">
      <c r="A53" s="19"/>
      <c r="B53" s="19"/>
      <c r="C53" s="19"/>
      <c r="D53" s="19"/>
      <c r="E53" s="19"/>
      <c r="F53" s="19"/>
    </row>
    <row r="54" spans="1:6" ht="12.75">
      <c r="A54" s="19"/>
      <c r="B54" s="19"/>
      <c r="C54" s="19"/>
      <c r="D54" s="19"/>
      <c r="E54" s="19"/>
      <c r="F54" s="19"/>
    </row>
    <row r="55" spans="1:6" ht="12.75">
      <c r="A55" s="19"/>
      <c r="B55" s="19"/>
      <c r="C55" s="19"/>
      <c r="D55" s="19"/>
      <c r="E55" s="19"/>
      <c r="F55" s="19"/>
    </row>
    <row r="56" spans="1:6" ht="12.75">
      <c r="A56" s="19"/>
      <c r="B56" s="19"/>
      <c r="C56" s="19"/>
      <c r="D56" s="19"/>
      <c r="E56" s="19"/>
      <c r="F56" s="19"/>
    </row>
    <row r="57" spans="1:6" ht="12.75">
      <c r="A57" s="19"/>
      <c r="B57" s="19"/>
      <c r="C57" s="19"/>
      <c r="D57" s="19"/>
      <c r="E57" s="19"/>
      <c r="F57" s="19"/>
    </row>
    <row r="58" spans="1:6" ht="12.75">
      <c r="A58" s="19"/>
      <c r="B58" s="19"/>
      <c r="C58" s="19"/>
      <c r="D58" s="19"/>
      <c r="E58" s="19"/>
      <c r="F58" s="19"/>
    </row>
    <row r="59" spans="1:6" ht="12.75">
      <c r="A59" s="19"/>
      <c r="B59" s="19"/>
      <c r="C59" s="19"/>
      <c r="D59" s="19"/>
      <c r="E59" s="19"/>
      <c r="F59" s="19"/>
    </row>
    <row r="60" spans="1:6" ht="12.75">
      <c r="A60" s="19"/>
      <c r="B60" s="19"/>
      <c r="C60" s="19"/>
      <c r="D60" s="19"/>
      <c r="E60" s="19"/>
      <c r="F60" s="19"/>
    </row>
    <row r="61" spans="1:6" ht="12.75">
      <c r="A61" s="19"/>
      <c r="B61" s="19"/>
      <c r="C61" s="19"/>
      <c r="D61" s="19"/>
      <c r="E61" s="19"/>
      <c r="F61" s="19"/>
    </row>
    <row r="62" spans="1:6" ht="12.75">
      <c r="A62" s="19"/>
      <c r="B62" s="19"/>
      <c r="C62" s="19"/>
      <c r="D62" s="19"/>
      <c r="E62" s="19"/>
      <c r="F62" s="19"/>
    </row>
    <row r="63" spans="1:6" ht="12.75">
      <c r="A63" s="19"/>
      <c r="B63" s="19"/>
      <c r="C63" s="19"/>
      <c r="D63" s="19"/>
      <c r="E63" s="19"/>
      <c r="F63" s="19"/>
    </row>
    <row r="64" spans="1:6" ht="12.75">
      <c r="A64" s="19"/>
      <c r="B64" s="19"/>
      <c r="C64" s="19"/>
      <c r="D64" s="19"/>
      <c r="E64" s="19"/>
      <c r="F64" s="19"/>
    </row>
    <row r="65" s="19" customFormat="1" ht="12.75"/>
    <row r="66" s="19" customFormat="1" ht="12.75"/>
    <row r="67" s="19" customFormat="1" ht="12.75"/>
    <row r="68" s="19" customFormat="1" ht="12.75"/>
    <row r="69" s="19" customFormat="1" ht="12.75"/>
    <row r="70" s="19" customFormat="1" ht="12.75"/>
    <row r="71" s="19" customFormat="1" ht="12.75"/>
    <row r="72" s="19" customFormat="1" ht="12.75"/>
    <row r="73" s="19" customFormat="1" ht="12.75"/>
    <row r="74" s="19" customFormat="1" ht="12.75"/>
    <row r="75" s="19" customFormat="1" ht="12.75"/>
    <row r="76" s="19" customFormat="1" ht="12.75"/>
    <row r="77" s="19" customFormat="1" ht="12.75"/>
    <row r="78" s="19" customFormat="1" ht="12.75"/>
    <row r="79" s="19" customFormat="1" ht="12.75"/>
    <row r="80" s="19" customFormat="1" ht="12.75"/>
    <row r="81" s="19" customFormat="1" ht="12.75"/>
    <row r="82" s="19" customFormat="1" ht="12.75"/>
    <row r="83" s="19" customFormat="1" ht="12.75"/>
    <row r="84" s="19" customFormat="1" ht="12.75"/>
    <row r="85" s="19" customFormat="1" ht="12.75"/>
    <row r="86" s="19" customFormat="1" ht="12.75"/>
    <row r="87" s="19" customFormat="1" ht="12.75"/>
    <row r="88" s="19" customFormat="1" ht="12.75"/>
    <row r="89" s="19" customFormat="1" ht="12.75"/>
    <row r="90" s="19" customFormat="1" ht="12.75"/>
    <row r="91" s="19" customFormat="1" ht="12.75"/>
    <row r="92" s="19" customFormat="1" ht="12.75"/>
    <row r="93" s="19" customFormat="1" ht="12.75"/>
    <row r="94" s="19" customFormat="1" ht="12.75"/>
    <row r="95" s="19" customFormat="1" ht="12.75"/>
    <row r="96" s="19" customFormat="1" ht="12.75"/>
    <row r="97" s="19" customFormat="1" ht="12.75"/>
    <row r="98" s="19" customFormat="1" ht="12.75"/>
    <row r="99" s="19" customFormat="1" ht="12.75"/>
    <row r="100" s="19" customFormat="1" ht="12.75"/>
    <row r="101" s="19" customFormat="1" ht="12.75"/>
    <row r="102" s="19" customFormat="1" ht="12.75"/>
    <row r="103" s="19" customFormat="1" ht="12.75"/>
    <row r="104" s="19" customFormat="1" ht="12.75"/>
    <row r="105" s="19" customFormat="1" ht="12.75"/>
    <row r="106" s="19" customFormat="1" ht="12.75"/>
    <row r="107" s="19" customFormat="1" ht="12.75"/>
    <row r="108" s="19" customFormat="1" ht="12.75"/>
    <row r="109" s="19" customFormat="1" ht="12.75"/>
    <row r="110" s="19" customFormat="1" ht="12.75"/>
    <row r="111" s="19" customFormat="1" ht="12.75"/>
    <row r="112" s="19" customFormat="1" ht="12.75"/>
    <row r="113" s="19" customFormat="1" ht="12.75"/>
    <row r="114" s="19" customFormat="1" ht="12.75"/>
    <row r="115" s="19" customFormat="1" ht="12.75"/>
    <row r="116" s="19" customFormat="1" ht="12.75"/>
    <row r="117" s="19" customFormat="1" ht="12.75"/>
    <row r="118" s="19" customFormat="1" ht="12.75"/>
    <row r="119" s="19" customFormat="1" ht="12.75"/>
    <row r="120" s="19" customFormat="1" ht="12.75"/>
    <row r="121" s="19" customFormat="1" ht="12.75"/>
    <row r="122" s="19" customFormat="1" ht="12.75"/>
    <row r="123" s="19" customFormat="1" ht="12.75"/>
    <row r="124" s="19" customFormat="1" ht="12.75"/>
    <row r="125" s="19" customFormat="1" ht="12.75"/>
    <row r="126" s="19" customFormat="1" ht="12.75"/>
    <row r="127" s="19" customFormat="1" ht="12.75"/>
    <row r="128" s="19" customFormat="1" ht="12.75"/>
    <row r="129" s="19" customFormat="1" ht="12.75"/>
    <row r="130" s="19" customFormat="1" ht="12.75"/>
    <row r="131" s="19" customFormat="1" ht="12.75"/>
    <row r="132" s="19" customFormat="1" ht="12.75"/>
    <row r="133" s="19" customFormat="1" ht="12.75"/>
    <row r="134" s="19" customFormat="1" ht="12.75"/>
    <row r="135" s="19" customFormat="1" ht="12.75"/>
    <row r="136" s="19" customFormat="1" ht="12.75"/>
    <row r="137" s="19" customFormat="1" ht="12.75"/>
    <row r="138" s="19" customFormat="1" ht="12.75"/>
    <row r="139" s="19" customFormat="1" ht="12.75"/>
    <row r="140" s="19" customFormat="1" ht="12.75"/>
    <row r="141" s="19" customFormat="1" ht="12.75"/>
    <row r="142" s="19" customFormat="1" ht="12.75"/>
    <row r="143" s="19" customFormat="1" ht="12.75"/>
    <row r="144" s="19" customFormat="1" ht="12.75"/>
    <row r="145" s="19" customFormat="1" ht="12.75"/>
    <row r="146" s="19" customFormat="1" ht="12.75"/>
    <row r="147" s="19" customFormat="1" ht="12.75"/>
    <row r="148" s="19" customFormat="1" ht="12.75"/>
    <row r="149" s="19" customFormat="1" ht="12.75"/>
    <row r="150" s="19" customFormat="1" ht="12.75"/>
    <row r="151" s="19" customFormat="1" ht="12.75"/>
    <row r="152" s="19" customFormat="1" ht="12.75"/>
    <row r="153" s="19" customFormat="1" ht="12.75"/>
    <row r="154" s="19" customFormat="1" ht="12.75"/>
    <row r="155" s="19" customFormat="1" ht="12.75"/>
    <row r="156" s="19" customFormat="1" ht="12.75"/>
    <row r="157" s="19" customFormat="1" ht="12.75"/>
    <row r="158" s="19" customFormat="1" ht="12.75"/>
    <row r="159" s="19" customFormat="1" ht="12.75"/>
    <row r="160" s="19" customFormat="1" ht="12.75"/>
    <row r="161" s="19" customFormat="1" ht="12.75"/>
    <row r="162" s="19" customFormat="1" ht="12.75"/>
    <row r="163" s="19" customFormat="1" ht="12.75"/>
    <row r="164" s="19" customFormat="1" ht="12.75"/>
    <row r="165" s="19" customFormat="1" ht="12.75"/>
    <row r="166" s="19" customFormat="1" ht="12.75"/>
    <row r="167" s="19" customFormat="1" ht="12.75"/>
    <row r="168" s="19" customFormat="1" ht="12.75"/>
    <row r="169" s="19" customFormat="1" ht="12.75"/>
    <row r="170" s="19" customFormat="1" ht="12.75"/>
    <row r="171" s="19" customFormat="1" ht="12.75"/>
    <row r="172" s="19" customFormat="1" ht="12.75"/>
    <row r="173" s="19" customFormat="1" ht="12.75"/>
    <row r="174" s="19" customFormat="1" ht="12.75"/>
    <row r="175" s="19" customFormat="1" ht="12.75"/>
    <row r="176" s="19" customFormat="1" ht="12.75"/>
    <row r="177" s="19" customFormat="1" ht="12.75"/>
    <row r="178" s="19" customFormat="1" ht="12.75"/>
    <row r="179" s="19" customFormat="1" ht="12.75"/>
    <row r="180" s="19" customFormat="1" ht="12.75"/>
    <row r="181" s="19" customFormat="1" ht="12.75"/>
    <row r="182" s="19" customFormat="1" ht="12.75"/>
    <row r="183" s="19" customFormat="1" ht="12.75"/>
    <row r="184" s="19" customFormat="1" ht="12.75"/>
    <row r="185" s="19" customFormat="1" ht="12.75"/>
    <row r="186" s="19" customFormat="1" ht="12.75"/>
    <row r="187" s="19" customFormat="1" ht="12.75"/>
    <row r="188" s="19" customFormat="1" ht="12.75"/>
    <row r="189" s="19" customFormat="1" ht="12.75"/>
    <row r="190" s="19" customFormat="1" ht="12.75"/>
    <row r="191" s="19" customFormat="1" ht="12.75"/>
    <row r="192" s="19" customFormat="1" ht="12.75"/>
    <row r="193" s="19" customFormat="1" ht="12.75"/>
    <row r="194" s="19" customFormat="1" ht="12.75"/>
    <row r="195" s="19" customFormat="1" ht="12.75"/>
    <row r="196" s="19" customFormat="1" ht="12.75"/>
    <row r="197" s="19" customFormat="1" ht="12.75"/>
    <row r="198" s="19" customFormat="1" ht="12.75"/>
    <row r="199" s="19" customFormat="1" ht="12.75"/>
    <row r="200" s="19" customFormat="1" ht="12.75"/>
    <row r="201" s="19" customFormat="1" ht="12.75"/>
    <row r="202" s="19" customFormat="1" ht="12.75"/>
    <row r="203" s="19" customFormat="1" ht="12.75"/>
    <row r="204" s="19" customFormat="1" ht="12.75"/>
    <row r="205" s="19" customFormat="1" ht="12.75"/>
    <row r="206" s="19" customFormat="1" ht="12.75"/>
    <row r="207" s="19" customFormat="1" ht="12.75"/>
    <row r="208" s="19" customFormat="1" ht="12.75"/>
    <row r="209" s="19" customFormat="1" ht="12.75"/>
    <row r="210" s="19" customFormat="1" ht="12.75"/>
    <row r="211" s="19" customFormat="1" ht="12.75"/>
    <row r="212" s="19" customFormat="1" ht="12.75"/>
    <row r="213" s="19" customFormat="1" ht="12.75"/>
    <row r="214" s="19" customFormat="1" ht="12.75"/>
    <row r="215" s="19" customFormat="1" ht="12.75"/>
  </sheetData>
  <sheetProtection password="EF65" sheet="1" objects="1" scenarios="1"/>
  <mergeCells count="26">
    <mergeCell ref="A42:D42"/>
    <mergeCell ref="E42:F42"/>
    <mergeCell ref="A43:F43"/>
    <mergeCell ref="A41:F41"/>
    <mergeCell ref="A14:F14"/>
    <mergeCell ref="A15:F15"/>
    <mergeCell ref="D4:F4"/>
    <mergeCell ref="A6:B6"/>
    <mergeCell ref="A7:B7"/>
    <mergeCell ref="C5:C7"/>
    <mergeCell ref="A5:B5"/>
    <mergeCell ref="D5:F5"/>
    <mergeCell ref="C20:C22"/>
    <mergeCell ref="A11:F11"/>
    <mergeCell ref="A16:B16"/>
    <mergeCell ref="D7:F10"/>
    <mergeCell ref="A9:B9"/>
    <mergeCell ref="A10:C10"/>
    <mergeCell ref="A8:C8"/>
    <mergeCell ref="A18:F18"/>
    <mergeCell ref="A12:F12"/>
    <mergeCell ref="A13:F13"/>
    <mergeCell ref="A2:F2"/>
    <mergeCell ref="A1:F1"/>
    <mergeCell ref="A3:F3"/>
    <mergeCell ref="A4:C4"/>
  </mergeCells>
  <printOptions horizontalCentered="1" verticalCentered="1"/>
  <pageMargins left="0.3937007874015748" right="0.3937007874015748" top="0.7874015748031497" bottom="0.5905511811023623" header="0.5118110236220472" footer="0.5118110236220472"/>
  <pageSetup fitToHeight="1" fitToWidth="1" horizontalDpi="300" verticalDpi="300" orientation="portrait" paperSize="9" scale="95" r:id="rId1"/>
</worksheet>
</file>

<file path=xl/worksheets/sheet12.xml><?xml version="1.0" encoding="utf-8"?>
<worksheet xmlns="http://schemas.openxmlformats.org/spreadsheetml/2006/main" xmlns:r="http://schemas.openxmlformats.org/officeDocument/2006/relationships">
  <sheetPr>
    <pageSetUpPr fitToPage="1"/>
  </sheetPr>
  <dimension ref="A1:BV64"/>
  <sheetViews>
    <sheetView zoomScalePageLayoutView="0" workbookViewId="0" topLeftCell="A1">
      <selection activeCell="A5" sqref="A5:F5"/>
    </sheetView>
  </sheetViews>
  <sheetFormatPr defaultColWidth="9.140625" defaultRowHeight="12.75"/>
  <cols>
    <col min="1" max="1" width="10.7109375" style="4" customWidth="1"/>
    <col min="2" max="2" width="15.7109375" style="4" customWidth="1"/>
    <col min="3" max="3" width="10.7109375" style="4" customWidth="1"/>
    <col min="4" max="4" width="25.7109375" style="4" customWidth="1"/>
    <col min="5" max="6" width="15.7109375" style="4" customWidth="1"/>
    <col min="7" max="73" width="9.140625" style="19" customWidth="1"/>
    <col min="74" max="16384" width="9.140625" style="4" customWidth="1"/>
  </cols>
  <sheetData>
    <row r="1" spans="1:6" ht="35.25" customHeight="1" thickBot="1">
      <c r="A1" s="624" t="s">
        <v>275</v>
      </c>
      <c r="B1" s="624"/>
      <c r="C1" s="624"/>
      <c r="D1" s="624"/>
      <c r="E1" s="624"/>
      <c r="F1" s="624"/>
    </row>
    <row r="2" spans="1:6" ht="18" customHeight="1">
      <c r="A2" s="467" t="s">
        <v>33</v>
      </c>
      <c r="B2" s="469"/>
      <c r="C2" s="589" t="s">
        <v>12</v>
      </c>
      <c r="D2" s="469"/>
      <c r="E2" s="469"/>
      <c r="F2" s="684"/>
    </row>
    <row r="3" spans="1:6" ht="18" customHeight="1">
      <c r="A3" s="626"/>
      <c r="B3" s="411"/>
      <c r="C3" s="169">
        <f>+3strana!E25</f>
        <v>0</v>
      </c>
      <c r="D3" s="739"/>
      <c r="E3" s="410"/>
      <c r="F3" s="693"/>
    </row>
    <row r="4" spans="1:6" ht="15" customHeight="1">
      <c r="A4" s="627" t="s">
        <v>249</v>
      </c>
      <c r="B4" s="628"/>
      <c r="C4" s="628"/>
      <c r="D4" s="628"/>
      <c r="E4" s="628"/>
      <c r="F4" s="629"/>
    </row>
    <row r="5" spans="1:6" ht="18" customHeight="1">
      <c r="A5" s="630" t="str">
        <f>+3strana!A27:H27</f>
        <v>  </v>
      </c>
      <c r="B5" s="631"/>
      <c r="C5" s="631"/>
      <c r="D5" s="631"/>
      <c r="E5" s="631"/>
      <c r="F5" s="632"/>
    </row>
    <row r="6" spans="1:6" ht="15" customHeight="1">
      <c r="A6" s="636" t="s">
        <v>268</v>
      </c>
      <c r="B6" s="637"/>
      <c r="C6" s="637"/>
      <c r="D6" s="637"/>
      <c r="E6" s="637"/>
      <c r="F6" s="638"/>
    </row>
    <row r="7" spans="1:74" ht="18" customHeight="1">
      <c r="A7" s="630">
        <f>+3strana!A29:H29</f>
        <v>0</v>
      </c>
      <c r="B7" s="631"/>
      <c r="C7" s="631"/>
      <c r="D7" s="631"/>
      <c r="E7" s="631"/>
      <c r="F7" s="632"/>
      <c r="BV7" s="19"/>
    </row>
    <row r="8" spans="1:74" ht="15" customHeight="1">
      <c r="A8" s="496" t="s">
        <v>265</v>
      </c>
      <c r="B8" s="613"/>
      <c r="C8" s="613"/>
      <c r="D8" s="613"/>
      <c r="E8" s="613"/>
      <c r="F8" s="614"/>
      <c r="BV8" s="19"/>
    </row>
    <row r="9" spans="1:74" ht="15" customHeight="1">
      <c r="A9" s="510" t="s">
        <v>250</v>
      </c>
      <c r="B9" s="622"/>
      <c r="C9" s="622"/>
      <c r="D9" s="622"/>
      <c r="E9" s="622"/>
      <c r="F9" s="623"/>
      <c r="BV9" s="19"/>
    </row>
    <row r="10" spans="1:74" ht="15" customHeight="1">
      <c r="A10" s="598" t="s">
        <v>251</v>
      </c>
      <c r="B10" s="599"/>
      <c r="C10" s="599"/>
      <c r="D10" s="599"/>
      <c r="E10" s="599"/>
      <c r="F10" s="600"/>
      <c r="BV10" s="19"/>
    </row>
    <row r="11" spans="1:6" ht="18" customHeight="1">
      <c r="A11" s="486" t="str">
        <f>+3strana!A33:H33</f>
        <v>   / </v>
      </c>
      <c r="B11" s="601"/>
      <c r="C11" s="601"/>
      <c r="D11" s="601"/>
      <c r="E11" s="601"/>
      <c r="F11" s="602"/>
    </row>
    <row r="12" spans="1:6" ht="4.5" customHeight="1" thickBot="1">
      <c r="A12" s="507"/>
      <c r="B12" s="618"/>
      <c r="C12" s="618"/>
      <c r="D12" s="618"/>
      <c r="E12" s="618"/>
      <c r="F12" s="619"/>
    </row>
    <row r="13" spans="1:6" ht="4.5" customHeight="1" thickBot="1">
      <c r="A13" s="620"/>
      <c r="B13" s="621"/>
      <c r="C13" s="621"/>
      <c r="D13" s="621"/>
      <c r="E13" s="621"/>
      <c r="F13" s="621"/>
    </row>
    <row r="14" spans="1:73" s="263" customFormat="1" ht="15" customHeight="1">
      <c r="A14" s="607" t="s">
        <v>323</v>
      </c>
      <c r="B14" s="608"/>
      <c r="C14" s="608"/>
      <c r="D14" s="608"/>
      <c r="E14" s="608"/>
      <c r="F14" s="609"/>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2"/>
      <c r="AS14" s="262"/>
      <c r="AT14" s="262"/>
      <c r="AU14" s="262"/>
      <c r="AV14" s="262"/>
      <c r="AW14" s="262"/>
      <c r="AX14" s="262"/>
      <c r="AY14" s="262"/>
      <c r="AZ14" s="262"/>
      <c r="BA14" s="262"/>
      <c r="BB14" s="262"/>
      <c r="BC14" s="262"/>
      <c r="BD14" s="262"/>
      <c r="BE14" s="262"/>
      <c r="BF14" s="262"/>
      <c r="BG14" s="262"/>
      <c r="BH14" s="262"/>
      <c r="BI14" s="262"/>
      <c r="BJ14" s="262"/>
      <c r="BK14" s="262"/>
      <c r="BL14" s="262"/>
      <c r="BM14" s="262"/>
      <c r="BN14" s="262"/>
      <c r="BO14" s="262"/>
      <c r="BP14" s="262"/>
      <c r="BQ14" s="262"/>
      <c r="BR14" s="262"/>
      <c r="BS14" s="262"/>
      <c r="BT14" s="262"/>
      <c r="BU14" s="262"/>
    </row>
    <row r="15" spans="1:6" ht="24" customHeight="1">
      <c r="A15" s="471" t="s">
        <v>100</v>
      </c>
      <c r="B15" s="472"/>
      <c r="C15" s="473" t="s">
        <v>164</v>
      </c>
      <c r="D15" s="603"/>
      <c r="E15" s="604" t="s">
        <v>252</v>
      </c>
      <c r="F15" s="605"/>
    </row>
    <row r="16" spans="1:6" ht="18" customHeight="1">
      <c r="A16" s="475">
        <f>+3strana!A38:B38</f>
        <v>41969</v>
      </c>
      <c r="B16" s="606"/>
      <c r="C16" s="603"/>
      <c r="D16" s="603"/>
      <c r="E16" s="501"/>
      <c r="F16" s="615"/>
    </row>
    <row r="17" spans="1:6" ht="21.75" customHeight="1">
      <c r="A17" s="261"/>
      <c r="B17" s="168"/>
      <c r="C17" s="603"/>
      <c r="D17" s="603"/>
      <c r="E17" s="616"/>
      <c r="F17" s="617"/>
    </row>
    <row r="18" spans="1:6" ht="4.5" customHeight="1" thickBot="1">
      <c r="A18" s="633"/>
      <c r="B18" s="439"/>
      <c r="C18" s="439"/>
      <c r="D18" s="439"/>
      <c r="E18" s="439"/>
      <c r="F18" s="634"/>
    </row>
    <row r="19" spans="1:6" ht="18" customHeight="1">
      <c r="A19" s="635" t="s">
        <v>115</v>
      </c>
      <c r="B19" s="393"/>
      <c r="C19" s="393"/>
      <c r="D19" s="393"/>
      <c r="E19" s="393"/>
      <c r="F19" s="393"/>
    </row>
    <row r="20" spans="1:6" ht="13.5" customHeight="1">
      <c r="A20" s="736" t="s">
        <v>34</v>
      </c>
      <c r="B20" s="737"/>
      <c r="C20" s="737"/>
      <c r="D20" s="737"/>
      <c r="E20" s="737"/>
      <c r="F20" s="737"/>
    </row>
    <row r="21" spans="1:6" ht="60" customHeight="1">
      <c r="A21" s="736" t="s">
        <v>35</v>
      </c>
      <c r="B21" s="737"/>
      <c r="C21" s="737"/>
      <c r="D21" s="737"/>
      <c r="E21" s="737"/>
      <c r="F21" s="737"/>
    </row>
    <row r="22" spans="1:6" ht="13.5" customHeight="1">
      <c r="A22" s="736" t="s">
        <v>36</v>
      </c>
      <c r="B22" s="737"/>
      <c r="C22" s="737"/>
      <c r="D22" s="737"/>
      <c r="E22" s="737"/>
      <c r="F22" s="737"/>
    </row>
    <row r="23" spans="1:6" ht="36" customHeight="1">
      <c r="A23" s="738" t="s">
        <v>37</v>
      </c>
      <c r="B23" s="737"/>
      <c r="C23" s="737"/>
      <c r="D23" s="737"/>
      <c r="E23" s="737"/>
      <c r="F23" s="737"/>
    </row>
    <row r="24" spans="1:6" ht="48" customHeight="1">
      <c r="A24" s="738" t="s">
        <v>38</v>
      </c>
      <c r="B24" s="737"/>
      <c r="C24" s="737"/>
      <c r="D24" s="737"/>
      <c r="E24" s="737"/>
      <c r="F24" s="737"/>
    </row>
    <row r="25" spans="1:6" ht="24" customHeight="1">
      <c r="A25" s="738" t="s">
        <v>39</v>
      </c>
      <c r="B25" s="737"/>
      <c r="C25" s="737"/>
      <c r="D25" s="737"/>
      <c r="E25" s="737"/>
      <c r="F25" s="737"/>
    </row>
    <row r="26" spans="1:6" ht="24" customHeight="1">
      <c r="A26" s="738" t="s">
        <v>40</v>
      </c>
      <c r="B26" s="737"/>
      <c r="C26" s="737"/>
      <c r="D26" s="737"/>
      <c r="E26" s="737"/>
      <c r="F26" s="737"/>
    </row>
    <row r="27" spans="1:6" ht="48" customHeight="1">
      <c r="A27" s="738" t="s">
        <v>41</v>
      </c>
      <c r="B27" s="737"/>
      <c r="C27" s="737"/>
      <c r="D27" s="737"/>
      <c r="E27" s="737"/>
      <c r="F27" s="737"/>
    </row>
    <row r="28" spans="1:6" ht="48" customHeight="1">
      <c r="A28" s="738" t="s">
        <v>42</v>
      </c>
      <c r="B28" s="737"/>
      <c r="C28" s="737"/>
      <c r="D28" s="737"/>
      <c r="E28" s="737"/>
      <c r="F28" s="737"/>
    </row>
    <row r="29" spans="1:6" ht="18" customHeight="1">
      <c r="A29" s="736"/>
      <c r="B29" s="737"/>
      <c r="C29" s="737"/>
      <c r="D29" s="737"/>
      <c r="E29" s="737"/>
      <c r="F29" s="737"/>
    </row>
    <row r="30" spans="1:6" ht="18" customHeight="1">
      <c r="A30" s="736"/>
      <c r="B30" s="737"/>
      <c r="C30" s="737"/>
      <c r="D30" s="737"/>
      <c r="E30" s="737"/>
      <c r="F30" s="737"/>
    </row>
    <row r="31" spans="1:6" ht="18" customHeight="1">
      <c r="A31" s="736"/>
      <c r="B31" s="737"/>
      <c r="C31" s="737"/>
      <c r="D31" s="737"/>
      <c r="E31" s="737"/>
      <c r="F31" s="737"/>
    </row>
    <row r="32" spans="1:6" ht="18" customHeight="1">
      <c r="A32" s="736"/>
      <c r="B32" s="737"/>
      <c r="C32" s="737"/>
      <c r="D32" s="737"/>
      <c r="E32" s="737"/>
      <c r="F32" s="737"/>
    </row>
    <row r="33" spans="1:6" ht="18" customHeight="1">
      <c r="A33" s="736"/>
      <c r="B33" s="737"/>
      <c r="C33" s="737"/>
      <c r="D33" s="737"/>
      <c r="E33" s="737"/>
      <c r="F33" s="737"/>
    </row>
    <row r="34" spans="1:6" ht="18" customHeight="1">
      <c r="A34" s="736"/>
      <c r="B34" s="737"/>
      <c r="C34" s="737"/>
      <c r="D34" s="737"/>
      <c r="E34" s="737"/>
      <c r="F34" s="737"/>
    </row>
    <row r="35" spans="1:6" ht="18" customHeight="1">
      <c r="A35" s="596">
        <v>2</v>
      </c>
      <c r="B35" s="596"/>
      <c r="C35" s="740"/>
      <c r="D35" s="740"/>
      <c r="E35" s="740"/>
      <c r="F35" s="740"/>
    </row>
    <row r="36" spans="1:6" ht="12.75">
      <c r="A36" s="19"/>
      <c r="B36" s="19"/>
      <c r="C36" s="19"/>
      <c r="D36" s="19"/>
      <c r="E36" s="19"/>
      <c r="F36" s="19"/>
    </row>
    <row r="37" spans="1:6" ht="12.75">
      <c r="A37" s="19"/>
      <c r="B37" s="19"/>
      <c r="C37" s="19"/>
      <c r="D37" s="19"/>
      <c r="E37" s="19"/>
      <c r="F37" s="19"/>
    </row>
    <row r="38" spans="1:6" ht="12.75">
      <c r="A38" s="19"/>
      <c r="B38" s="19"/>
      <c r="C38" s="19"/>
      <c r="D38" s="19"/>
      <c r="E38" s="19"/>
      <c r="F38" s="19"/>
    </row>
    <row r="39" spans="1:6" ht="12.75">
      <c r="A39" s="19"/>
      <c r="B39" s="19"/>
      <c r="C39" s="19"/>
      <c r="D39" s="19"/>
      <c r="E39" s="19"/>
      <c r="F39" s="19"/>
    </row>
    <row r="40" spans="1:6" ht="12.75">
      <c r="A40" s="19"/>
      <c r="B40" s="19"/>
      <c r="C40" s="19"/>
      <c r="D40" s="19"/>
      <c r="E40" s="19"/>
      <c r="F40" s="19"/>
    </row>
    <row r="41" spans="1:6" ht="12.75">
      <c r="A41" s="19"/>
      <c r="B41" s="19"/>
      <c r="C41" s="19"/>
      <c r="D41" s="19"/>
      <c r="E41" s="19"/>
      <c r="F41" s="19"/>
    </row>
    <row r="42" spans="1:6" ht="12.75">
      <c r="A42" s="19"/>
      <c r="B42" s="19"/>
      <c r="C42" s="19"/>
      <c r="D42" s="19"/>
      <c r="E42" s="19"/>
      <c r="F42" s="19"/>
    </row>
    <row r="43" spans="1:6" ht="12.75">
      <c r="A43" s="19"/>
      <c r="B43" s="19"/>
      <c r="C43" s="19"/>
      <c r="D43" s="19"/>
      <c r="E43" s="19"/>
      <c r="F43" s="19"/>
    </row>
    <row r="44" spans="1:6" ht="12.75">
      <c r="A44" s="19"/>
      <c r="B44" s="19"/>
      <c r="C44" s="19"/>
      <c r="D44" s="19"/>
      <c r="E44" s="19"/>
      <c r="F44" s="19"/>
    </row>
    <row r="45" spans="1:6" ht="12.75">
      <c r="A45" s="19"/>
      <c r="B45" s="19"/>
      <c r="C45" s="19"/>
      <c r="D45" s="19"/>
      <c r="E45" s="19"/>
      <c r="F45" s="19"/>
    </row>
    <row r="46" spans="1:6" ht="12.75">
      <c r="A46" s="19"/>
      <c r="B46" s="19"/>
      <c r="C46" s="19"/>
      <c r="D46" s="19"/>
      <c r="E46" s="19"/>
      <c r="F46" s="19"/>
    </row>
    <row r="47" spans="1:6" ht="12.75">
      <c r="A47" s="19"/>
      <c r="B47" s="19"/>
      <c r="C47" s="19"/>
      <c r="D47" s="19"/>
      <c r="E47" s="19"/>
      <c r="F47" s="19"/>
    </row>
    <row r="48" spans="1:6" ht="12.75">
      <c r="A48" s="19"/>
      <c r="B48" s="19"/>
      <c r="C48" s="19"/>
      <c r="D48" s="19"/>
      <c r="E48" s="19"/>
      <c r="F48" s="19"/>
    </row>
    <row r="49" spans="1:6" ht="12.75">
      <c r="A49" s="19"/>
      <c r="B49" s="19"/>
      <c r="C49" s="19"/>
      <c r="D49" s="19"/>
      <c r="E49" s="19"/>
      <c r="F49" s="19"/>
    </row>
    <row r="50" spans="1:6" ht="12.75">
      <c r="A50" s="19"/>
      <c r="B50" s="19"/>
      <c r="C50" s="19"/>
      <c r="D50" s="19"/>
      <c r="E50" s="19"/>
      <c r="F50" s="19"/>
    </row>
    <row r="51" spans="1:6" ht="12.75">
      <c r="A51" s="19"/>
      <c r="B51" s="19"/>
      <c r="C51" s="19"/>
      <c r="D51" s="19"/>
      <c r="E51" s="19"/>
      <c r="F51" s="19"/>
    </row>
    <row r="52" spans="1:6" ht="12.75">
      <c r="A52" s="19"/>
      <c r="B52" s="19"/>
      <c r="C52" s="19"/>
      <c r="D52" s="19"/>
      <c r="E52" s="19"/>
      <c r="F52" s="19"/>
    </row>
    <row r="53" spans="1:6" ht="12.75">
      <c r="A53" s="19"/>
      <c r="B53" s="19"/>
      <c r="C53" s="19"/>
      <c r="D53" s="19"/>
      <c r="E53" s="19"/>
      <c r="F53" s="19"/>
    </row>
    <row r="54" spans="1:6" ht="12.75">
      <c r="A54" s="19"/>
      <c r="B54" s="19"/>
      <c r="C54" s="19"/>
      <c r="D54" s="19"/>
      <c r="E54" s="19"/>
      <c r="F54" s="19"/>
    </row>
    <row r="55" spans="1:6" ht="12.75">
      <c r="A55" s="19"/>
      <c r="B55" s="19"/>
      <c r="C55" s="19"/>
      <c r="D55" s="19"/>
      <c r="E55" s="19"/>
      <c r="F55" s="19"/>
    </row>
    <row r="56" spans="1:6" ht="12.75">
      <c r="A56" s="19"/>
      <c r="B56" s="19"/>
      <c r="C56" s="19"/>
      <c r="D56" s="19"/>
      <c r="E56" s="19"/>
      <c r="F56" s="19"/>
    </row>
    <row r="57" spans="1:6" ht="12.75">
      <c r="A57" s="19"/>
      <c r="B57" s="19"/>
      <c r="C57" s="19"/>
      <c r="D57" s="19"/>
      <c r="E57" s="19"/>
      <c r="F57" s="19"/>
    </row>
    <row r="58" spans="1:6" ht="12.75">
      <c r="A58" s="19"/>
      <c r="B58" s="19"/>
      <c r="C58" s="19"/>
      <c r="D58" s="19"/>
      <c r="E58" s="19"/>
      <c r="F58" s="19"/>
    </row>
    <row r="59" spans="1:6" ht="12.75">
      <c r="A59" s="19"/>
      <c r="B59" s="19"/>
      <c r="C59" s="19"/>
      <c r="D59" s="19"/>
      <c r="E59" s="19"/>
      <c r="F59" s="19"/>
    </row>
    <row r="60" spans="1:6" ht="12.75">
      <c r="A60" s="19"/>
      <c r="B60" s="19"/>
      <c r="C60" s="19"/>
      <c r="D60" s="19"/>
      <c r="E60" s="19"/>
      <c r="F60" s="19"/>
    </row>
    <row r="61" spans="1:6" ht="12.75">
      <c r="A61" s="19"/>
      <c r="B61" s="19"/>
      <c r="C61" s="19"/>
      <c r="D61" s="19"/>
      <c r="E61" s="19"/>
      <c r="F61" s="19"/>
    </row>
    <row r="62" spans="1:6" ht="12.75">
      <c r="A62" s="19"/>
      <c r="B62" s="19"/>
      <c r="C62" s="19"/>
      <c r="D62" s="19"/>
      <c r="E62" s="19"/>
      <c r="F62" s="19"/>
    </row>
    <row r="63" spans="1:6" ht="12.75">
      <c r="A63" s="19"/>
      <c r="B63" s="19"/>
      <c r="C63" s="19"/>
      <c r="D63" s="19"/>
      <c r="E63" s="19"/>
      <c r="F63" s="19"/>
    </row>
    <row r="64" spans="1:6" ht="12.75">
      <c r="A64" s="19"/>
      <c r="B64" s="19"/>
      <c r="C64" s="19"/>
      <c r="D64" s="19"/>
      <c r="E64" s="19"/>
      <c r="F64" s="19"/>
    </row>
    <row r="65" s="19" customFormat="1" ht="12.75"/>
    <row r="66" s="19" customFormat="1" ht="12.75"/>
    <row r="67" s="19" customFormat="1" ht="12.75"/>
    <row r="68" s="19" customFormat="1" ht="12.75"/>
    <row r="69" s="19" customFormat="1" ht="12.75"/>
    <row r="70" s="19" customFormat="1" ht="12.75"/>
    <row r="71" s="19" customFormat="1" ht="12.75"/>
    <row r="72" s="19" customFormat="1" ht="12.75"/>
    <row r="73" s="19" customFormat="1" ht="12.75"/>
    <row r="74" s="19" customFormat="1" ht="12.75"/>
    <row r="75" s="19" customFormat="1" ht="12.75"/>
    <row r="76" s="19" customFormat="1" ht="12.75"/>
    <row r="77" s="19" customFormat="1" ht="12.75"/>
    <row r="78" s="19" customFormat="1" ht="12.75"/>
    <row r="79" s="19" customFormat="1" ht="12.75"/>
    <row r="80" s="19" customFormat="1" ht="12.75"/>
    <row r="81" s="19" customFormat="1" ht="12.75"/>
    <row r="82" s="19" customFormat="1" ht="12.75"/>
    <row r="83" s="19" customFormat="1" ht="12.75"/>
    <row r="84" s="19" customFormat="1" ht="12.75"/>
    <row r="85" s="19" customFormat="1" ht="12.75"/>
    <row r="86" s="19" customFormat="1" ht="12.75"/>
    <row r="87" s="19" customFormat="1" ht="12.75"/>
    <row r="88" s="19" customFormat="1" ht="12.75"/>
    <row r="89" s="19" customFormat="1" ht="12.75"/>
    <row r="90" s="19" customFormat="1" ht="12.75"/>
    <row r="91" s="19" customFormat="1" ht="12.75"/>
    <row r="92" s="19" customFormat="1" ht="12.75"/>
    <row r="93" s="19" customFormat="1" ht="12.75"/>
    <row r="94" s="19" customFormat="1" ht="12.75"/>
    <row r="95" s="19" customFormat="1" ht="12.75"/>
    <row r="96" s="19" customFormat="1" ht="12.75"/>
    <row r="97" s="19" customFormat="1" ht="12.75"/>
    <row r="98" s="19" customFormat="1" ht="12.75"/>
    <row r="99" s="19" customFormat="1" ht="12.75"/>
    <row r="100" s="19" customFormat="1" ht="12.75"/>
    <row r="101" s="19" customFormat="1" ht="12.75"/>
    <row r="102" s="19" customFormat="1" ht="12.75"/>
    <row r="103" s="19" customFormat="1" ht="12.75"/>
    <row r="104" s="19" customFormat="1" ht="12.75"/>
    <row r="105" s="19" customFormat="1" ht="12.75"/>
    <row r="106" s="19" customFormat="1" ht="12.75"/>
    <row r="107" s="19" customFormat="1" ht="12.75"/>
    <row r="108" s="19" customFormat="1" ht="12.75"/>
    <row r="109" s="19" customFormat="1" ht="12.75"/>
    <row r="110" s="19" customFormat="1" ht="12.75"/>
    <row r="111" s="19" customFormat="1" ht="12.75"/>
    <row r="112" s="19" customFormat="1" ht="12.75"/>
    <row r="113" s="19" customFormat="1" ht="12.75"/>
    <row r="114" s="19" customFormat="1" ht="12.75"/>
    <row r="115" s="19" customFormat="1" ht="12.75"/>
    <row r="116" s="19" customFormat="1" ht="12.75"/>
    <row r="117" s="19" customFormat="1" ht="12.75"/>
    <row r="118" s="19" customFormat="1" ht="12.75"/>
    <row r="119" s="19" customFormat="1" ht="12.75"/>
    <row r="120" s="19" customFormat="1" ht="12.75"/>
    <row r="121" s="19" customFormat="1" ht="12.75"/>
    <row r="122" s="19" customFormat="1" ht="12.75"/>
    <row r="123" s="19" customFormat="1" ht="12.75"/>
    <row r="124" s="19" customFormat="1" ht="12.75"/>
    <row r="125" s="19" customFormat="1" ht="12.75"/>
    <row r="126" s="19" customFormat="1" ht="12.75"/>
    <row r="127" s="19" customFormat="1" ht="12.75"/>
    <row r="128" s="19" customFormat="1" ht="12.75"/>
    <row r="129" s="19" customFormat="1" ht="12.75"/>
    <row r="130" s="19" customFormat="1" ht="12.75"/>
    <row r="131" s="19" customFormat="1" ht="12.75"/>
    <row r="132" s="19" customFormat="1" ht="12.75"/>
    <row r="133" s="19" customFormat="1" ht="12.75"/>
    <row r="134" s="19" customFormat="1" ht="12.75"/>
    <row r="135" s="19" customFormat="1" ht="12.75"/>
    <row r="136" s="19" customFormat="1" ht="12.75"/>
    <row r="137" s="19" customFormat="1" ht="12.75"/>
    <row r="138" s="19" customFormat="1" ht="12.75"/>
    <row r="139" s="19" customFormat="1" ht="12.75"/>
    <row r="140" s="19" customFormat="1" ht="12.75"/>
    <row r="141" s="19" customFormat="1" ht="12.75"/>
    <row r="142" s="19" customFormat="1" ht="12.75"/>
    <row r="143" s="19" customFormat="1" ht="12.75"/>
    <row r="144" s="19" customFormat="1" ht="12.75"/>
    <row r="145" s="19" customFormat="1" ht="12.75"/>
    <row r="146" s="19" customFormat="1" ht="12.75"/>
    <row r="147" s="19" customFormat="1" ht="12.75"/>
    <row r="148" s="19" customFormat="1" ht="12.75"/>
    <row r="149" s="19" customFormat="1" ht="12.75"/>
    <row r="150" s="19" customFormat="1" ht="12.75"/>
    <row r="151" s="19" customFormat="1" ht="12.75"/>
    <row r="152" s="19" customFormat="1" ht="12.75"/>
    <row r="153" s="19" customFormat="1" ht="12.75"/>
    <row r="154" s="19" customFormat="1" ht="12.75"/>
  </sheetData>
  <sheetProtection password="EF65" sheet="1" objects="1" scenarios="1"/>
  <mergeCells count="39">
    <mergeCell ref="A18:F18"/>
    <mergeCell ref="A19:F19"/>
    <mergeCell ref="A35:F35"/>
    <mergeCell ref="A20:F20"/>
    <mergeCell ref="A21:F21"/>
    <mergeCell ref="A22:F22"/>
    <mergeCell ref="A23:F23"/>
    <mergeCell ref="A24:F24"/>
    <mergeCell ref="A25:F25"/>
    <mergeCell ref="A10:F10"/>
    <mergeCell ref="A11:F11"/>
    <mergeCell ref="A15:B15"/>
    <mergeCell ref="C15:D17"/>
    <mergeCell ref="E15:F15"/>
    <mergeCell ref="A16:B16"/>
    <mergeCell ref="E16:F17"/>
    <mergeCell ref="A12:F12"/>
    <mergeCell ref="A13:F13"/>
    <mergeCell ref="A14:F14"/>
    <mergeCell ref="A9:F9"/>
    <mergeCell ref="A5:F5"/>
    <mergeCell ref="A6:F6"/>
    <mergeCell ref="A7:F7"/>
    <mergeCell ref="A8:F8"/>
    <mergeCell ref="A1:F1"/>
    <mergeCell ref="A4:F4"/>
    <mergeCell ref="A2:B2"/>
    <mergeCell ref="C2:F2"/>
    <mergeCell ref="A3:B3"/>
    <mergeCell ref="D3:F3"/>
    <mergeCell ref="A26:F26"/>
    <mergeCell ref="A27:F27"/>
    <mergeCell ref="A28:F28"/>
    <mergeCell ref="A29:F29"/>
    <mergeCell ref="A34:F34"/>
    <mergeCell ref="A30:F30"/>
    <mergeCell ref="A31:F31"/>
    <mergeCell ref="A32:F32"/>
    <mergeCell ref="A33:F33"/>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G64"/>
  <sheetViews>
    <sheetView zoomScalePageLayoutView="0" workbookViewId="0" topLeftCell="A1">
      <selection activeCell="A22" sqref="A22"/>
    </sheetView>
  </sheetViews>
  <sheetFormatPr defaultColWidth="9.140625" defaultRowHeight="12.75"/>
  <cols>
    <col min="1" max="1" width="10.7109375" style="4" customWidth="1"/>
    <col min="2" max="7" width="14.7109375" style="4" customWidth="1"/>
    <col min="8" max="47" width="9.140625" style="19" customWidth="1"/>
    <col min="48" max="16384" width="9.140625" style="4" customWidth="1"/>
  </cols>
  <sheetData>
    <row r="1" spans="1:7" ht="12.75">
      <c r="A1" s="706" t="s">
        <v>133</v>
      </c>
      <c r="B1" s="706"/>
      <c r="C1" s="707"/>
      <c r="D1" s="707"/>
      <c r="E1" s="707"/>
      <c r="F1" s="707"/>
      <c r="G1" s="707"/>
    </row>
    <row r="2" spans="1:7" ht="48" customHeight="1">
      <c r="A2" s="677" t="s">
        <v>43</v>
      </c>
      <c r="B2" s="677"/>
      <c r="C2" s="705"/>
      <c r="D2" s="705"/>
      <c r="E2" s="705"/>
      <c r="F2" s="705"/>
      <c r="G2" s="705"/>
    </row>
    <row r="3" spans="1:7" ht="12.75">
      <c r="A3" s="724" t="s">
        <v>58</v>
      </c>
      <c r="B3" s="724"/>
      <c r="C3" s="354"/>
      <c r="D3" s="322"/>
      <c r="E3" s="730" t="s">
        <v>116</v>
      </c>
      <c r="F3" s="730"/>
      <c r="G3" s="741"/>
    </row>
    <row r="4" spans="1:7" ht="19.5" customHeight="1">
      <c r="A4" s="721">
        <f>+1strana!A3</f>
        <v>0</v>
      </c>
      <c r="B4" s="746"/>
      <c r="C4" s="747"/>
      <c r="D4" s="554"/>
      <c r="E4" s="657"/>
      <c r="F4" s="658"/>
      <c r="G4" s="659"/>
    </row>
    <row r="5" spans="1:7" ht="12.75">
      <c r="A5" s="731" t="s">
        <v>59</v>
      </c>
      <c r="B5" s="731"/>
      <c r="C5" s="575"/>
      <c r="D5" s="322"/>
      <c r="E5" s="658"/>
      <c r="F5" s="658"/>
      <c r="G5" s="658"/>
    </row>
    <row r="6" spans="1:7" ht="19.5" customHeight="1">
      <c r="A6" s="742">
        <f>+1strana!A5</f>
        <v>0</v>
      </c>
      <c r="B6" s="743"/>
      <c r="C6" s="552"/>
      <c r="D6" s="322"/>
      <c r="E6" s="715" t="s">
        <v>277</v>
      </c>
      <c r="F6" s="716"/>
      <c r="G6" s="717"/>
    </row>
    <row r="7" spans="1:7" ht="12.75">
      <c r="A7" s="731" t="s">
        <v>339</v>
      </c>
      <c r="B7" s="731"/>
      <c r="C7" s="575"/>
      <c r="D7" s="322"/>
      <c r="E7" s="718"/>
      <c r="F7" s="322"/>
      <c r="G7" s="334"/>
    </row>
    <row r="8" spans="1:7" ht="19.5" customHeight="1">
      <c r="A8" s="742" t="str">
        <f>+1strana!A7</f>
        <v>CZ</v>
      </c>
      <c r="B8" s="743"/>
      <c r="C8" s="552"/>
      <c r="D8" s="322"/>
      <c r="E8" s="718"/>
      <c r="F8" s="322"/>
      <c r="G8" s="334"/>
    </row>
    <row r="9" spans="1:7" ht="12.75">
      <c r="A9" s="554"/>
      <c r="B9" s="322"/>
      <c r="C9" s="322"/>
      <c r="D9" s="334"/>
      <c r="E9" s="719"/>
      <c r="F9" s="364"/>
      <c r="G9" s="720"/>
    </row>
    <row r="10" spans="1:7" ht="12.75">
      <c r="A10" s="554"/>
      <c r="B10" s="554"/>
      <c r="C10" s="554"/>
      <c r="D10" s="554"/>
      <c r="E10" s="554"/>
      <c r="F10" s="554"/>
      <c r="G10" s="554"/>
    </row>
    <row r="11" spans="1:7" ht="20.25">
      <c r="A11" s="726" t="s">
        <v>117</v>
      </c>
      <c r="B11" s="726"/>
      <c r="C11" s="727"/>
      <c r="D11" s="727"/>
      <c r="E11" s="727"/>
      <c r="F11" s="727"/>
      <c r="G11" s="727"/>
    </row>
    <row r="12" spans="1:7" ht="15.75">
      <c r="A12" s="728" t="s">
        <v>346</v>
      </c>
      <c r="B12" s="728"/>
      <c r="C12" s="729"/>
      <c r="D12" s="729"/>
      <c r="E12" s="729"/>
      <c r="F12" s="729"/>
      <c r="G12" s="729"/>
    </row>
    <row r="13" spans="1:7" ht="15.75">
      <c r="A13" s="728" t="s">
        <v>271</v>
      </c>
      <c r="B13" s="728"/>
      <c r="C13" s="729"/>
      <c r="D13" s="729"/>
      <c r="E13" s="729"/>
      <c r="F13" s="729"/>
      <c r="G13" s="729"/>
    </row>
    <row r="14" spans="1:7" ht="15.75">
      <c r="A14" s="728" t="s">
        <v>44</v>
      </c>
      <c r="B14" s="728"/>
      <c r="C14" s="729"/>
      <c r="D14" s="729"/>
      <c r="E14" s="729"/>
      <c r="F14" s="729"/>
      <c r="G14" s="729"/>
    </row>
    <row r="15" spans="1:7" ht="15.75">
      <c r="A15" s="728" t="s">
        <v>68</v>
      </c>
      <c r="B15" s="728"/>
      <c r="C15" s="729"/>
      <c r="D15" s="729"/>
      <c r="E15" s="729"/>
      <c r="F15" s="729"/>
      <c r="G15" s="729"/>
    </row>
    <row r="16" spans="1:7" ht="15.75">
      <c r="A16" s="713" t="s">
        <v>270</v>
      </c>
      <c r="B16" s="714"/>
      <c r="C16" s="33" t="str">
        <f>+Př3_str1!C16</f>
        <v>01012014</v>
      </c>
      <c r="D16" s="34" t="s">
        <v>114</v>
      </c>
      <c r="E16" s="33" t="str">
        <f>+Př3_str1!E16</f>
        <v>31122014</v>
      </c>
      <c r="F16" s="50"/>
      <c r="G16" s="213"/>
    </row>
    <row r="17" spans="1:7" ht="12.75">
      <c r="A17" s="554"/>
      <c r="B17" s="554"/>
      <c r="C17" s="554"/>
      <c r="D17" s="554"/>
      <c r="E17" s="554"/>
      <c r="F17" s="554"/>
      <c r="G17" s="554"/>
    </row>
    <row r="18" spans="1:7" ht="23.25" customHeight="1" thickBot="1">
      <c r="A18" s="725" t="s">
        <v>45</v>
      </c>
      <c r="B18" s="725"/>
      <c r="C18" s="388"/>
      <c r="D18" s="388"/>
      <c r="E18" s="388"/>
      <c r="F18" s="388"/>
      <c r="G18" s="388"/>
    </row>
    <row r="19" spans="1:7" ht="12.75">
      <c r="A19" s="28">
        <v>1</v>
      </c>
      <c r="B19" s="12">
        <v>2</v>
      </c>
      <c r="C19" s="12">
        <v>3</v>
      </c>
      <c r="D19" s="12">
        <v>4</v>
      </c>
      <c r="E19" s="12">
        <v>5</v>
      </c>
      <c r="F19" s="12">
        <v>6</v>
      </c>
      <c r="G19" s="13">
        <v>7</v>
      </c>
    </row>
    <row r="20" spans="1:7" ht="101.25">
      <c r="A20" s="81" t="s">
        <v>182</v>
      </c>
      <c r="B20" s="82" t="s">
        <v>134</v>
      </c>
      <c r="C20" s="82" t="s">
        <v>135</v>
      </c>
      <c r="D20" s="82" t="s">
        <v>136</v>
      </c>
      <c r="E20" s="82" t="s">
        <v>347</v>
      </c>
      <c r="F20" s="82" t="s">
        <v>183</v>
      </c>
      <c r="G20" s="83" t="s">
        <v>122</v>
      </c>
    </row>
    <row r="21" spans="1:7" ht="13.5" thickBot="1">
      <c r="A21" s="181" t="s">
        <v>184</v>
      </c>
      <c r="B21" s="182" t="s">
        <v>124</v>
      </c>
      <c r="C21" s="182" t="s">
        <v>125</v>
      </c>
      <c r="D21" s="182" t="s">
        <v>124</v>
      </c>
      <c r="E21" s="182" t="s">
        <v>125</v>
      </c>
      <c r="F21" s="182" t="s">
        <v>125</v>
      </c>
      <c r="G21" s="183" t="s">
        <v>126</v>
      </c>
    </row>
    <row r="22" spans="1:7" ht="19.5" customHeight="1">
      <c r="A22" s="184"/>
      <c r="B22" s="195"/>
      <c r="C22" s="186"/>
      <c r="D22" s="196"/>
      <c r="E22" s="186"/>
      <c r="F22" s="197"/>
      <c r="G22" s="187"/>
    </row>
    <row r="23" spans="1:7" ht="19.5" customHeight="1">
      <c r="A23" s="188"/>
      <c r="B23" s="198"/>
      <c r="C23" s="199"/>
      <c r="D23" s="200"/>
      <c r="E23" s="199"/>
      <c r="F23" s="201"/>
      <c r="G23" s="190"/>
    </row>
    <row r="24" spans="1:7" ht="19.5" customHeight="1">
      <c r="A24" s="188"/>
      <c r="B24" s="198"/>
      <c r="C24" s="159"/>
      <c r="D24" s="200"/>
      <c r="E24" s="159"/>
      <c r="F24" s="202"/>
      <c r="G24" s="190"/>
    </row>
    <row r="25" spans="1:7" ht="19.5" customHeight="1">
      <c r="A25" s="188"/>
      <c r="B25" s="198"/>
      <c r="C25" s="159"/>
      <c r="D25" s="200"/>
      <c r="E25" s="159"/>
      <c r="F25" s="202"/>
      <c r="G25" s="190"/>
    </row>
    <row r="26" spans="1:7" ht="19.5" customHeight="1">
      <c r="A26" s="188"/>
      <c r="B26" s="198"/>
      <c r="C26" s="159"/>
      <c r="D26" s="200"/>
      <c r="E26" s="159"/>
      <c r="F26" s="202"/>
      <c r="G26" s="190"/>
    </row>
    <row r="27" spans="1:7" ht="19.5" customHeight="1">
      <c r="A27" s="188"/>
      <c r="B27" s="198"/>
      <c r="C27" s="159"/>
      <c r="D27" s="200"/>
      <c r="E27" s="159"/>
      <c r="F27" s="202"/>
      <c r="G27" s="190"/>
    </row>
    <row r="28" spans="1:7" ht="19.5" customHeight="1">
      <c r="A28" s="188"/>
      <c r="B28" s="198"/>
      <c r="C28" s="159"/>
      <c r="D28" s="200"/>
      <c r="E28" s="159"/>
      <c r="F28" s="202"/>
      <c r="G28" s="190"/>
    </row>
    <row r="29" spans="1:7" ht="19.5" customHeight="1">
      <c r="A29" s="188"/>
      <c r="B29" s="198"/>
      <c r="C29" s="159"/>
      <c r="D29" s="200"/>
      <c r="E29" s="159"/>
      <c r="F29" s="202"/>
      <c r="G29" s="190"/>
    </row>
    <row r="30" spans="1:7" ht="19.5" customHeight="1">
      <c r="A30" s="188"/>
      <c r="B30" s="198"/>
      <c r="C30" s="159"/>
      <c r="D30" s="200"/>
      <c r="E30" s="159"/>
      <c r="F30" s="202"/>
      <c r="G30" s="190"/>
    </row>
    <row r="31" spans="1:7" ht="19.5" customHeight="1">
      <c r="A31" s="188"/>
      <c r="B31" s="198"/>
      <c r="C31" s="159"/>
      <c r="D31" s="200"/>
      <c r="E31" s="159"/>
      <c r="F31" s="202"/>
      <c r="G31" s="190"/>
    </row>
    <row r="32" spans="1:7" ht="19.5" customHeight="1">
      <c r="A32" s="188"/>
      <c r="B32" s="198"/>
      <c r="C32" s="159"/>
      <c r="D32" s="200"/>
      <c r="E32" s="159"/>
      <c r="F32" s="202"/>
      <c r="G32" s="190"/>
    </row>
    <row r="33" spans="1:7" ht="19.5" customHeight="1">
      <c r="A33" s="188"/>
      <c r="B33" s="198"/>
      <c r="C33" s="159"/>
      <c r="D33" s="200"/>
      <c r="E33" s="159"/>
      <c r="F33" s="202"/>
      <c r="G33" s="190"/>
    </row>
    <row r="34" spans="1:7" ht="19.5" customHeight="1">
      <c r="A34" s="188"/>
      <c r="B34" s="198"/>
      <c r="C34" s="159"/>
      <c r="D34" s="200"/>
      <c r="E34" s="159"/>
      <c r="F34" s="202"/>
      <c r="G34" s="190"/>
    </row>
    <row r="35" spans="1:7" ht="19.5" customHeight="1">
      <c r="A35" s="188"/>
      <c r="B35" s="198"/>
      <c r="C35" s="159"/>
      <c r="D35" s="200"/>
      <c r="E35" s="159"/>
      <c r="F35" s="202"/>
      <c r="G35" s="190"/>
    </row>
    <row r="36" spans="1:7" ht="19.5" customHeight="1" thickBot="1">
      <c r="A36" s="192"/>
      <c r="B36" s="203"/>
      <c r="C36" s="163"/>
      <c r="D36" s="204"/>
      <c r="E36" s="163"/>
      <c r="F36" s="205"/>
      <c r="G36" s="194"/>
    </row>
    <row r="37" spans="1:7" ht="12.75">
      <c r="A37" s="587" t="str">
        <f>+Př1_str1!A46</f>
        <v>Formulář zpracovala ASPEKT HM, daňová, účetní a auditorská kancelář, www.danovapriznani.cz, business.center.cz</v>
      </c>
      <c r="B37" s="587"/>
      <c r="C37" s="735"/>
      <c r="D37" s="735"/>
      <c r="E37" s="735"/>
      <c r="F37" s="735"/>
      <c r="G37" s="735"/>
    </row>
    <row r="38" spans="1:7" ht="12.75">
      <c r="A38" s="686" t="s">
        <v>46</v>
      </c>
      <c r="B38" s="322"/>
      <c r="C38" s="322"/>
      <c r="D38" s="322"/>
      <c r="E38" s="322"/>
      <c r="F38" s="653" t="s">
        <v>171</v>
      </c>
      <c r="G38" s="733"/>
    </row>
    <row r="39" spans="1:7" ht="12.75">
      <c r="A39" s="744">
        <v>1</v>
      </c>
      <c r="B39" s="744"/>
      <c r="C39" s="745"/>
      <c r="D39" s="745"/>
      <c r="E39" s="745"/>
      <c r="F39" s="745"/>
      <c r="G39" s="745"/>
    </row>
    <row r="40" spans="1:7" ht="12.75">
      <c r="A40" s="19"/>
      <c r="B40" s="19"/>
      <c r="C40" s="19"/>
      <c r="D40" s="19"/>
      <c r="E40" s="19"/>
      <c r="F40" s="19"/>
      <c r="G40" s="19"/>
    </row>
    <row r="41" spans="1:7" ht="12.75">
      <c r="A41" s="19"/>
      <c r="B41" s="19"/>
      <c r="C41" s="19"/>
      <c r="D41" s="19"/>
      <c r="E41" s="19"/>
      <c r="F41" s="19"/>
      <c r="G41" s="19"/>
    </row>
    <row r="42" spans="1:7" ht="12.75">
      <c r="A42" s="19"/>
      <c r="B42" s="19"/>
      <c r="C42" s="19"/>
      <c r="D42" s="19"/>
      <c r="E42" s="19"/>
      <c r="F42" s="19"/>
      <c r="G42" s="19"/>
    </row>
    <row r="43" spans="1:7" ht="12.75">
      <c r="A43" s="19"/>
      <c r="B43" s="19"/>
      <c r="C43" s="19"/>
      <c r="D43" s="19"/>
      <c r="E43" s="19"/>
      <c r="F43" s="19"/>
      <c r="G43" s="19"/>
    </row>
    <row r="44" spans="1:7" ht="12.75">
      <c r="A44" s="19"/>
      <c r="B44" s="19"/>
      <c r="C44" s="19"/>
      <c r="D44" s="19"/>
      <c r="E44" s="19"/>
      <c r="F44" s="19"/>
      <c r="G44" s="19"/>
    </row>
    <row r="45" spans="1:7" ht="12.75">
      <c r="A45" s="19"/>
      <c r="B45" s="19"/>
      <c r="C45" s="19"/>
      <c r="D45" s="19"/>
      <c r="E45" s="19"/>
      <c r="F45" s="19"/>
      <c r="G45" s="19"/>
    </row>
    <row r="46" spans="1:7" ht="12.75">
      <c r="A46" s="19"/>
      <c r="B46" s="19"/>
      <c r="C46" s="19"/>
      <c r="D46" s="19"/>
      <c r="E46" s="19"/>
      <c r="F46" s="19"/>
      <c r="G46" s="19"/>
    </row>
    <row r="47" spans="1:7" ht="12.75">
      <c r="A47" s="19"/>
      <c r="B47" s="19"/>
      <c r="C47" s="19"/>
      <c r="D47" s="19"/>
      <c r="E47" s="19"/>
      <c r="F47" s="19"/>
      <c r="G47" s="19"/>
    </row>
    <row r="48" spans="1:7" ht="12.75">
      <c r="A48" s="19"/>
      <c r="B48" s="19"/>
      <c r="C48" s="19"/>
      <c r="D48" s="19"/>
      <c r="E48" s="19"/>
      <c r="F48" s="19"/>
      <c r="G48" s="19"/>
    </row>
    <row r="49" spans="1:7" ht="12.75">
      <c r="A49" s="19"/>
      <c r="B49" s="19"/>
      <c r="C49" s="19"/>
      <c r="D49" s="19"/>
      <c r="E49" s="19"/>
      <c r="F49" s="19"/>
      <c r="G49" s="19"/>
    </row>
    <row r="50" spans="1:7" ht="12.75">
      <c r="A50" s="19"/>
      <c r="B50" s="19"/>
      <c r="C50" s="19"/>
      <c r="D50" s="19"/>
      <c r="E50" s="19"/>
      <c r="F50" s="19"/>
      <c r="G50" s="19"/>
    </row>
    <row r="51" spans="1:7" ht="12.75">
      <c r="A51" s="19"/>
      <c r="B51" s="19"/>
      <c r="C51" s="19"/>
      <c r="D51" s="19"/>
      <c r="E51" s="19"/>
      <c r="F51" s="19"/>
      <c r="G51" s="19"/>
    </row>
    <row r="52" spans="1:7" ht="12.75">
      <c r="A52" s="19"/>
      <c r="B52" s="19"/>
      <c r="C52" s="19"/>
      <c r="D52" s="19"/>
      <c r="E52" s="19"/>
      <c r="F52" s="19"/>
      <c r="G52" s="19"/>
    </row>
    <row r="53" spans="1:7" ht="12.75">
      <c r="A53" s="19"/>
      <c r="B53" s="19"/>
      <c r="C53" s="19"/>
      <c r="D53" s="19"/>
      <c r="E53" s="19"/>
      <c r="F53" s="19"/>
      <c r="G53" s="19"/>
    </row>
    <row r="54" spans="1:7" ht="12.75">
      <c r="A54" s="19"/>
      <c r="B54" s="19"/>
      <c r="C54" s="19"/>
      <c r="D54" s="19"/>
      <c r="E54" s="19"/>
      <c r="F54" s="19"/>
      <c r="G54" s="19"/>
    </row>
    <row r="55" spans="1:7" ht="12.75">
      <c r="A55" s="19"/>
      <c r="B55" s="19"/>
      <c r="C55" s="19"/>
      <c r="D55" s="19"/>
      <c r="E55" s="19"/>
      <c r="F55" s="19"/>
      <c r="G55" s="19"/>
    </row>
    <row r="56" spans="1:7" ht="12.75">
      <c r="A56" s="19"/>
      <c r="B56" s="19"/>
      <c r="C56" s="19"/>
      <c r="D56" s="19"/>
      <c r="E56" s="19"/>
      <c r="F56" s="19"/>
      <c r="G56" s="19"/>
    </row>
    <row r="57" spans="1:7" ht="12.75">
      <c r="A57" s="19"/>
      <c r="B57" s="19"/>
      <c r="C57" s="19"/>
      <c r="D57" s="19"/>
      <c r="E57" s="19"/>
      <c r="F57" s="19"/>
      <c r="G57" s="19"/>
    </row>
    <row r="58" spans="1:7" ht="12.75">
      <c r="A58" s="19"/>
      <c r="B58" s="19"/>
      <c r="C58" s="19"/>
      <c r="D58" s="19"/>
      <c r="E58" s="19"/>
      <c r="F58" s="19"/>
      <c r="G58" s="19"/>
    </row>
    <row r="59" spans="1:7" ht="12.75">
      <c r="A59" s="19"/>
      <c r="B59" s="19"/>
      <c r="C59" s="19"/>
      <c r="D59" s="19"/>
      <c r="E59" s="19"/>
      <c r="F59" s="19"/>
      <c r="G59" s="19"/>
    </row>
    <row r="60" spans="1:7" ht="12.75">
      <c r="A60" s="19"/>
      <c r="B60" s="19"/>
      <c r="C60" s="19"/>
      <c r="D60" s="19"/>
      <c r="E60" s="19"/>
      <c r="F60" s="19"/>
      <c r="G60" s="19"/>
    </row>
    <row r="61" spans="1:7" ht="12.75">
      <c r="A61" s="19"/>
      <c r="B61" s="19"/>
      <c r="C61" s="19"/>
      <c r="D61" s="19"/>
      <c r="E61" s="19"/>
      <c r="F61" s="19"/>
      <c r="G61" s="19"/>
    </row>
    <row r="62" spans="1:7" ht="12.75">
      <c r="A62" s="19"/>
      <c r="B62" s="19"/>
      <c r="C62" s="19"/>
      <c r="D62" s="19"/>
      <c r="E62" s="19"/>
      <c r="F62" s="19"/>
      <c r="G62" s="19"/>
    </row>
    <row r="63" spans="1:7" ht="12.75">
      <c r="A63" s="19"/>
      <c r="B63" s="19"/>
      <c r="C63" s="19"/>
      <c r="D63" s="19"/>
      <c r="E63" s="19"/>
      <c r="F63" s="19"/>
      <c r="G63" s="19"/>
    </row>
    <row r="64" spans="1:7" ht="12.75">
      <c r="A64" s="19"/>
      <c r="B64" s="19"/>
      <c r="C64" s="19"/>
      <c r="D64" s="19"/>
      <c r="E64" s="19"/>
      <c r="F64" s="19"/>
      <c r="G64" s="19"/>
    </row>
    <row r="65" s="19" customFormat="1" ht="12.75"/>
    <row r="66" s="19" customFormat="1" ht="12.75"/>
    <row r="67" s="19" customFormat="1" ht="12.75"/>
    <row r="68" s="19" customFormat="1" ht="12.75"/>
    <row r="69" s="19" customFormat="1" ht="12.75"/>
    <row r="70" s="19" customFormat="1" ht="12.75"/>
    <row r="71" s="19" customFormat="1" ht="12.75"/>
    <row r="72" s="19" customFormat="1" ht="12.75"/>
    <row r="73" s="19" customFormat="1" ht="12.75"/>
    <row r="74" s="19" customFormat="1" ht="12.75"/>
    <row r="75" s="19" customFormat="1" ht="12.75"/>
    <row r="76" s="19" customFormat="1" ht="12.75"/>
    <row r="77" s="19" customFormat="1" ht="12.75"/>
    <row r="78" s="19" customFormat="1" ht="12.75"/>
    <row r="79" s="19" customFormat="1" ht="12.75"/>
    <row r="80" s="19" customFormat="1" ht="12.75"/>
    <row r="81" s="19" customFormat="1" ht="12.75"/>
    <row r="82" s="19" customFormat="1" ht="12.75"/>
    <row r="83" s="19" customFormat="1" ht="12.75"/>
    <row r="84" s="19" customFormat="1" ht="12.75"/>
    <row r="85" s="19" customFormat="1" ht="12.75"/>
    <row r="86" s="19" customFormat="1" ht="12.75"/>
    <row r="87" s="19" customFormat="1" ht="12.75"/>
    <row r="88" s="19" customFormat="1" ht="12.75"/>
    <row r="89" s="19" customFormat="1" ht="12.75"/>
    <row r="90" s="19" customFormat="1" ht="12.75"/>
    <row r="91" s="19" customFormat="1" ht="12.75"/>
    <row r="92" s="19" customFormat="1" ht="12.75"/>
    <row r="93" s="19" customFormat="1" ht="12.75"/>
    <row r="94" s="19" customFormat="1" ht="12.75"/>
    <row r="95" s="19" customFormat="1" ht="12.75"/>
    <row r="96" s="19" customFormat="1" ht="12.75"/>
    <row r="97" s="19" customFormat="1" ht="12.75"/>
    <row r="98" s="19" customFormat="1" ht="12.75"/>
    <row r="99" s="19" customFormat="1" ht="12.75"/>
    <row r="100" s="19" customFormat="1" ht="12.75"/>
    <row r="101" s="19" customFormat="1" ht="12.75"/>
    <row r="102" s="19" customFormat="1" ht="12.75"/>
    <row r="103" s="19" customFormat="1" ht="12.75"/>
    <row r="104" s="19" customFormat="1" ht="12.75"/>
    <row r="105" s="19" customFormat="1" ht="12.75"/>
    <row r="106" s="19" customFormat="1" ht="12.75"/>
    <row r="107" s="19" customFormat="1" ht="12.75"/>
    <row r="108" s="19" customFormat="1" ht="12.75"/>
    <row r="109" s="19" customFormat="1" ht="12.75"/>
    <row r="110" s="19" customFormat="1" ht="12.75"/>
    <row r="111" s="19" customFormat="1" ht="12.75"/>
    <row r="112" s="19" customFormat="1" ht="12.75"/>
    <row r="113" s="19" customFormat="1" ht="12.75"/>
    <row r="114" s="19" customFormat="1" ht="12.75"/>
    <row r="115" s="19" customFormat="1" ht="12.75"/>
    <row r="116" s="19" customFormat="1" ht="12.75"/>
    <row r="117" s="19" customFormat="1" ht="12.75"/>
    <row r="118" s="19" customFormat="1" ht="12.75"/>
    <row r="119" s="19" customFormat="1" ht="12.75"/>
    <row r="120" s="19" customFormat="1" ht="12.75"/>
    <row r="121" s="19" customFormat="1" ht="12.75"/>
    <row r="122" s="19" customFormat="1" ht="12.75"/>
    <row r="123" s="19" customFormat="1" ht="12.75"/>
    <row r="124" s="19" customFormat="1" ht="12.75"/>
    <row r="125" s="19" customFormat="1" ht="12.75"/>
    <row r="126" s="19" customFormat="1" ht="12.75"/>
    <row r="127" s="19" customFormat="1" ht="12.75"/>
    <row r="128" s="19" customFormat="1" ht="12.75"/>
    <row r="129" s="19" customFormat="1" ht="12.75"/>
    <row r="130" s="19" customFormat="1" ht="12.75"/>
    <row r="131" s="19" customFormat="1" ht="12.75"/>
    <row r="132" s="19" customFormat="1" ht="12.75"/>
    <row r="133" s="19" customFormat="1" ht="12.75"/>
    <row r="134" s="19" customFormat="1" ht="12.75"/>
    <row r="135" s="19" customFormat="1" ht="12.75"/>
    <row r="136" s="19" customFormat="1" ht="12.75"/>
    <row r="137" s="19" customFormat="1" ht="12.75"/>
    <row r="138" s="19" customFormat="1" ht="12.75"/>
    <row r="139" s="19" customFormat="1" ht="12.75"/>
    <row r="140" s="19" customFormat="1" ht="12.75"/>
    <row r="141" s="19" customFormat="1" ht="12.75"/>
    <row r="142" s="19" customFormat="1" ht="12.75"/>
    <row r="143" s="19" customFormat="1" ht="12.75"/>
    <row r="144" s="19" customFormat="1" ht="12.75"/>
    <row r="145" s="19" customFormat="1" ht="12.75"/>
    <row r="146" s="19" customFormat="1" ht="12.75"/>
    <row r="147" s="19" customFormat="1" ht="12.75"/>
    <row r="148" s="19" customFormat="1" ht="12.75"/>
    <row r="149" s="19" customFormat="1" ht="12.75"/>
    <row r="150" s="19" customFormat="1" ht="12.75"/>
    <row r="151" s="19" customFormat="1" ht="12.75"/>
    <row r="152" s="19" customFormat="1" ht="12.75"/>
    <row r="153" s="19" customFormat="1" ht="12.75"/>
    <row r="154" s="19" customFormat="1" ht="12.75"/>
    <row r="155" s="19" customFormat="1" ht="12.75"/>
    <row r="156" s="19" customFormat="1" ht="12.75"/>
    <row r="157" s="19" customFormat="1" ht="12.75"/>
    <row r="158" s="19" customFormat="1" ht="12.75"/>
    <row r="159" s="19" customFormat="1" ht="12.75"/>
    <row r="160" s="19" customFormat="1" ht="12.75"/>
    <row r="161" s="19" customFormat="1" ht="12.75"/>
    <row r="162" s="19" customFormat="1" ht="12.75"/>
    <row r="163" s="19" customFormat="1" ht="12.75"/>
    <row r="164" s="19" customFormat="1" ht="12.75"/>
    <row r="165" s="19" customFormat="1" ht="12.75"/>
    <row r="166" s="19" customFormat="1" ht="12.75"/>
    <row r="167" s="19" customFormat="1" ht="12.75"/>
    <row r="168" s="19" customFormat="1" ht="12.75"/>
    <row r="169" s="19" customFormat="1" ht="12.75"/>
    <row r="170" s="19" customFormat="1" ht="12.75"/>
    <row r="171" s="19" customFormat="1" ht="12.75"/>
    <row r="172" s="19" customFormat="1" ht="12.75"/>
    <row r="173" s="19" customFormat="1" ht="12.75"/>
    <row r="174" s="19" customFormat="1" ht="12.75"/>
    <row r="175" s="19" customFormat="1" ht="12.75"/>
    <row r="176" s="19" customFormat="1" ht="12.75"/>
    <row r="177" s="19" customFormat="1" ht="12.75"/>
    <row r="178" s="19" customFormat="1" ht="12.75"/>
    <row r="179" s="19" customFormat="1" ht="12.75"/>
    <row r="180" s="19" customFormat="1" ht="12.75"/>
    <row r="181" s="19" customFormat="1" ht="12.75"/>
    <row r="182" s="19" customFormat="1" ht="12.75"/>
    <row r="183" s="19" customFormat="1" ht="12.75"/>
    <row r="184" s="19" customFormat="1" ht="12.75"/>
    <row r="185" s="19" customFormat="1" ht="12.75"/>
    <row r="186" s="19" customFormat="1" ht="12.75"/>
    <row r="187" s="19" customFormat="1" ht="12.75"/>
    <row r="188" s="19" customFormat="1" ht="12.75"/>
    <row r="189" s="19" customFormat="1" ht="12.75"/>
    <row r="190" s="19" customFormat="1" ht="12.75"/>
    <row r="191" s="19" customFormat="1" ht="12.75"/>
    <row r="192" s="19" customFormat="1" ht="12.75"/>
    <row r="193" s="19" customFormat="1" ht="12.75"/>
    <row r="194" s="19" customFormat="1" ht="12.75"/>
    <row r="195" s="19" customFormat="1" ht="12.75"/>
    <row r="196" s="19" customFormat="1" ht="12.75"/>
    <row r="197" s="19" customFormat="1" ht="12.75"/>
    <row r="198" s="19" customFormat="1" ht="12.75"/>
    <row r="199" s="19" customFormat="1" ht="12.75"/>
    <row r="200" s="19" customFormat="1" ht="12.75"/>
    <row r="201" s="19" customFormat="1" ht="12.75"/>
    <row r="202" s="19" customFormat="1" ht="12.75"/>
    <row r="203" s="19" customFormat="1" ht="12.75"/>
    <row r="204" s="19" customFormat="1" ht="12.75"/>
    <row r="205" s="19" customFormat="1" ht="12.75"/>
    <row r="206" s="19" customFormat="1" ht="12.75"/>
    <row r="207" s="19" customFormat="1" ht="12.75"/>
    <row r="208" s="19" customFormat="1" ht="12.75"/>
    <row r="209" s="19" customFormat="1" ht="12.75"/>
    <row r="210" s="19" customFormat="1" ht="12.75"/>
    <row r="211" s="19" customFormat="1" ht="12.75"/>
  </sheetData>
  <sheetProtection password="EF65" sheet="1" objects="1" scenarios="1"/>
  <mergeCells count="27">
    <mergeCell ref="A14:G14"/>
    <mergeCell ref="A16:B16"/>
    <mergeCell ref="A4:C4"/>
    <mergeCell ref="E4:G4"/>
    <mergeCell ref="A11:G11"/>
    <mergeCell ref="A12:G12"/>
    <mergeCell ref="A9:D9"/>
    <mergeCell ref="A39:G39"/>
    <mergeCell ref="A5:C5"/>
    <mergeCell ref="E5:G5"/>
    <mergeCell ref="A37:G37"/>
    <mergeCell ref="A13:G13"/>
    <mergeCell ref="A15:G15"/>
    <mergeCell ref="A18:G18"/>
    <mergeCell ref="E6:G9"/>
    <mergeCell ref="F38:G38"/>
    <mergeCell ref="A38:E38"/>
    <mergeCell ref="A17:G17"/>
    <mergeCell ref="A1:G1"/>
    <mergeCell ref="A2:G2"/>
    <mergeCell ref="E3:G3"/>
    <mergeCell ref="A10:G10"/>
    <mergeCell ref="A3:D3"/>
    <mergeCell ref="D4:D8"/>
    <mergeCell ref="A7:C7"/>
    <mergeCell ref="A6:C6"/>
    <mergeCell ref="A8:C8"/>
  </mergeCells>
  <printOptions horizontalCentered="1" verticalCentered="1"/>
  <pageMargins left="0.1968503937007874" right="0.1968503937007874" top="0.5905511811023623" bottom="0.3937007874015748" header="0.5118110236220472" footer="0.5118110236220472"/>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A1:BV64"/>
  <sheetViews>
    <sheetView showZeros="0" zoomScalePageLayoutView="0" workbookViewId="0" topLeftCell="A4">
      <selection activeCell="A5" sqref="A5:F5"/>
    </sheetView>
  </sheetViews>
  <sheetFormatPr defaultColWidth="9.140625" defaultRowHeight="12.75"/>
  <cols>
    <col min="1" max="1" width="10.7109375" style="4" customWidth="1"/>
    <col min="2" max="2" width="15.7109375" style="4" customWidth="1"/>
    <col min="3" max="3" width="10.7109375" style="4" customWidth="1"/>
    <col min="4" max="4" width="25.7109375" style="4" customWidth="1"/>
    <col min="5" max="6" width="15.7109375" style="4" customWidth="1"/>
    <col min="7" max="73" width="9.140625" style="19" customWidth="1"/>
    <col min="74" max="16384" width="9.140625" style="4" customWidth="1"/>
  </cols>
  <sheetData>
    <row r="1" spans="1:6" ht="35.25" customHeight="1" thickBot="1">
      <c r="A1" s="624" t="s">
        <v>67</v>
      </c>
      <c r="B1" s="624"/>
      <c r="C1" s="624"/>
      <c r="D1" s="624"/>
      <c r="E1" s="624"/>
      <c r="F1" s="624"/>
    </row>
    <row r="2" spans="1:6" ht="18" customHeight="1">
      <c r="A2" s="467" t="s">
        <v>33</v>
      </c>
      <c r="B2" s="469"/>
      <c r="C2" s="589" t="s">
        <v>12</v>
      </c>
      <c r="D2" s="469"/>
      <c r="E2" s="469"/>
      <c r="F2" s="684"/>
    </row>
    <row r="3" spans="1:6" ht="18" customHeight="1">
      <c r="A3" s="626"/>
      <c r="B3" s="411"/>
      <c r="C3" s="169">
        <f>+3strana!E25</f>
        <v>0</v>
      </c>
      <c r="D3" s="739"/>
      <c r="E3" s="410"/>
      <c r="F3" s="693"/>
    </row>
    <row r="4" spans="1:6" ht="15" customHeight="1">
      <c r="A4" s="627" t="s">
        <v>249</v>
      </c>
      <c r="B4" s="628"/>
      <c r="C4" s="628"/>
      <c r="D4" s="628"/>
      <c r="E4" s="628"/>
      <c r="F4" s="629"/>
    </row>
    <row r="5" spans="1:6" ht="18" customHeight="1">
      <c r="A5" s="630" t="str">
        <f>+3strana!A27:H27</f>
        <v>  </v>
      </c>
      <c r="B5" s="631"/>
      <c r="C5" s="631"/>
      <c r="D5" s="631"/>
      <c r="E5" s="631"/>
      <c r="F5" s="632"/>
    </row>
    <row r="6" spans="1:6" ht="15" customHeight="1">
      <c r="A6" s="636" t="s">
        <v>268</v>
      </c>
      <c r="B6" s="637"/>
      <c r="C6" s="637"/>
      <c r="D6" s="637"/>
      <c r="E6" s="637"/>
      <c r="F6" s="638"/>
    </row>
    <row r="7" spans="1:74" ht="18" customHeight="1">
      <c r="A7" s="630">
        <f>+3strana!A29:H29</f>
        <v>0</v>
      </c>
      <c r="B7" s="631"/>
      <c r="C7" s="631"/>
      <c r="D7" s="631"/>
      <c r="E7" s="631"/>
      <c r="F7" s="632"/>
      <c r="BV7" s="19"/>
    </row>
    <row r="8" spans="1:74" ht="15" customHeight="1">
      <c r="A8" s="496" t="s">
        <v>265</v>
      </c>
      <c r="B8" s="613"/>
      <c r="C8" s="613"/>
      <c r="D8" s="613"/>
      <c r="E8" s="613"/>
      <c r="F8" s="614"/>
      <c r="BV8" s="19"/>
    </row>
    <row r="9" spans="1:74" ht="15" customHeight="1">
      <c r="A9" s="510" t="s">
        <v>250</v>
      </c>
      <c r="B9" s="622"/>
      <c r="C9" s="622"/>
      <c r="D9" s="622"/>
      <c r="E9" s="622"/>
      <c r="F9" s="623"/>
      <c r="BV9" s="19"/>
    </row>
    <row r="10" spans="1:74" ht="15" customHeight="1">
      <c r="A10" s="598" t="s">
        <v>251</v>
      </c>
      <c r="B10" s="599"/>
      <c r="C10" s="599"/>
      <c r="D10" s="599"/>
      <c r="E10" s="599"/>
      <c r="F10" s="600"/>
      <c r="BV10" s="19"/>
    </row>
    <row r="11" spans="1:6" ht="18" customHeight="1">
      <c r="A11" s="486" t="str">
        <f>+3strana!A33:H33</f>
        <v>   / </v>
      </c>
      <c r="B11" s="601"/>
      <c r="C11" s="601"/>
      <c r="D11" s="601"/>
      <c r="E11" s="601"/>
      <c r="F11" s="602"/>
    </row>
    <row r="12" spans="1:6" ht="4.5" customHeight="1" thickBot="1">
      <c r="A12" s="507"/>
      <c r="B12" s="618"/>
      <c r="C12" s="618"/>
      <c r="D12" s="618"/>
      <c r="E12" s="618"/>
      <c r="F12" s="619"/>
    </row>
    <row r="13" spans="1:6" ht="4.5" customHeight="1" thickBot="1">
      <c r="A13" s="620"/>
      <c r="B13" s="621"/>
      <c r="C13" s="621"/>
      <c r="D13" s="621"/>
      <c r="E13" s="621"/>
      <c r="F13" s="621"/>
    </row>
    <row r="14" spans="1:6" ht="18" customHeight="1">
      <c r="A14" s="607" t="s">
        <v>323</v>
      </c>
      <c r="B14" s="608"/>
      <c r="C14" s="608"/>
      <c r="D14" s="608"/>
      <c r="E14" s="608"/>
      <c r="F14" s="609"/>
    </row>
    <row r="15" spans="1:6" ht="24" customHeight="1">
      <c r="A15" s="471" t="s">
        <v>100</v>
      </c>
      <c r="B15" s="472"/>
      <c r="C15" s="473" t="s">
        <v>164</v>
      </c>
      <c r="D15" s="603"/>
      <c r="E15" s="604" t="s">
        <v>252</v>
      </c>
      <c r="F15" s="605"/>
    </row>
    <row r="16" spans="1:6" ht="18" customHeight="1">
      <c r="A16" s="475">
        <f>+3strana!A38:B38</f>
        <v>41969</v>
      </c>
      <c r="B16" s="606"/>
      <c r="C16" s="603"/>
      <c r="D16" s="603"/>
      <c r="E16" s="501"/>
      <c r="F16" s="615"/>
    </row>
    <row r="17" spans="1:6" ht="21.75" customHeight="1">
      <c r="A17" s="261"/>
      <c r="B17" s="168"/>
      <c r="C17" s="603"/>
      <c r="D17" s="603"/>
      <c r="E17" s="616"/>
      <c r="F17" s="617"/>
    </row>
    <row r="18" spans="1:6" ht="4.5" customHeight="1" thickBot="1">
      <c r="A18" s="633"/>
      <c r="B18" s="439"/>
      <c r="C18" s="439"/>
      <c r="D18" s="439"/>
      <c r="E18" s="439"/>
      <c r="F18" s="634"/>
    </row>
    <row r="19" spans="1:6" ht="18" customHeight="1">
      <c r="A19" s="635" t="s">
        <v>115</v>
      </c>
      <c r="B19" s="393"/>
      <c r="C19" s="393"/>
      <c r="D19" s="393"/>
      <c r="E19" s="393"/>
      <c r="F19" s="393"/>
    </row>
    <row r="20" spans="1:73" s="265" customFormat="1" ht="13.5" customHeight="1">
      <c r="A20" s="736" t="s">
        <v>34</v>
      </c>
      <c r="B20" s="737"/>
      <c r="C20" s="737"/>
      <c r="D20" s="737"/>
      <c r="E20" s="737"/>
      <c r="F20" s="737"/>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264"/>
      <c r="BI20" s="264"/>
      <c r="BJ20" s="264"/>
      <c r="BK20" s="264"/>
      <c r="BL20" s="264"/>
      <c r="BM20" s="264"/>
      <c r="BN20" s="264"/>
      <c r="BO20" s="264"/>
      <c r="BP20" s="264"/>
      <c r="BQ20" s="264"/>
      <c r="BR20" s="264"/>
      <c r="BS20" s="264"/>
      <c r="BT20" s="264"/>
      <c r="BU20" s="264"/>
    </row>
    <row r="21" spans="1:6" ht="24" customHeight="1">
      <c r="A21" s="736" t="s">
        <v>47</v>
      </c>
      <c r="B21" s="737"/>
      <c r="C21" s="737"/>
      <c r="D21" s="737"/>
      <c r="E21" s="737"/>
      <c r="F21" s="737"/>
    </row>
    <row r="22" spans="1:6" ht="24" customHeight="1">
      <c r="A22" s="736" t="s">
        <v>48</v>
      </c>
      <c r="B22" s="737"/>
      <c r="C22" s="737"/>
      <c r="D22" s="737"/>
      <c r="E22" s="737"/>
      <c r="F22" s="737"/>
    </row>
    <row r="23" spans="1:6" ht="36" customHeight="1">
      <c r="A23" s="738" t="s">
        <v>49</v>
      </c>
      <c r="B23" s="737"/>
      <c r="C23" s="737"/>
      <c r="D23" s="737"/>
      <c r="E23" s="737"/>
      <c r="F23" s="737"/>
    </row>
    <row r="24" spans="1:6" ht="36" customHeight="1">
      <c r="A24" s="738" t="s">
        <v>50</v>
      </c>
      <c r="B24" s="737"/>
      <c r="C24" s="737"/>
      <c r="D24" s="737"/>
      <c r="E24" s="737"/>
      <c r="F24" s="737"/>
    </row>
    <row r="25" spans="1:6" ht="24" customHeight="1">
      <c r="A25" s="738" t="s">
        <v>51</v>
      </c>
      <c r="B25" s="737"/>
      <c r="C25" s="737"/>
      <c r="D25" s="737"/>
      <c r="E25" s="737"/>
      <c r="F25" s="737"/>
    </row>
    <row r="26" spans="1:6" ht="13.5" customHeight="1">
      <c r="A26" s="738" t="s">
        <v>52</v>
      </c>
      <c r="B26" s="737"/>
      <c r="C26" s="737"/>
      <c r="D26" s="737"/>
      <c r="E26" s="737"/>
      <c r="F26" s="737"/>
    </row>
    <row r="27" spans="1:6" ht="36" customHeight="1">
      <c r="A27" s="738" t="s">
        <v>53</v>
      </c>
      <c r="B27" s="737"/>
      <c r="C27" s="737"/>
      <c r="D27" s="737"/>
      <c r="E27" s="737"/>
      <c r="F27" s="737"/>
    </row>
    <row r="28" spans="1:6" ht="24" customHeight="1">
      <c r="A28" s="738" t="s">
        <v>54</v>
      </c>
      <c r="B28" s="737"/>
      <c r="C28" s="737"/>
      <c r="D28" s="737"/>
      <c r="E28" s="737"/>
      <c r="F28" s="737"/>
    </row>
    <row r="29" spans="1:6" ht="36" customHeight="1">
      <c r="A29" s="738" t="s">
        <v>55</v>
      </c>
      <c r="B29" s="737"/>
      <c r="C29" s="737"/>
      <c r="D29" s="737"/>
      <c r="E29" s="737"/>
      <c r="F29" s="737"/>
    </row>
    <row r="30" spans="1:6" ht="30" customHeight="1">
      <c r="A30" s="736"/>
      <c r="B30" s="737"/>
      <c r="C30" s="737"/>
      <c r="D30" s="737"/>
      <c r="E30" s="737"/>
      <c r="F30" s="737"/>
    </row>
    <row r="31" spans="1:6" ht="30" customHeight="1">
      <c r="A31" s="736"/>
      <c r="B31" s="737"/>
      <c r="C31" s="737"/>
      <c r="D31" s="737"/>
      <c r="E31" s="737"/>
      <c r="F31" s="737"/>
    </row>
    <row r="32" spans="1:6" ht="30" customHeight="1">
      <c r="A32" s="736"/>
      <c r="B32" s="737"/>
      <c r="C32" s="737"/>
      <c r="D32" s="737"/>
      <c r="E32" s="737"/>
      <c r="F32" s="737"/>
    </row>
    <row r="33" spans="1:6" ht="30" customHeight="1">
      <c r="A33" s="736"/>
      <c r="B33" s="737"/>
      <c r="C33" s="737"/>
      <c r="D33" s="737"/>
      <c r="E33" s="737"/>
      <c r="F33" s="737"/>
    </row>
    <row r="34" spans="1:6" ht="30" customHeight="1">
      <c r="A34" s="736"/>
      <c r="B34" s="737"/>
      <c r="C34" s="737"/>
      <c r="D34" s="737"/>
      <c r="E34" s="737"/>
      <c r="F34" s="737"/>
    </row>
    <row r="35" spans="1:6" ht="30" customHeight="1">
      <c r="A35" s="596">
        <v>2</v>
      </c>
      <c r="B35" s="596"/>
      <c r="C35" s="740"/>
      <c r="D35" s="740"/>
      <c r="E35" s="740"/>
      <c r="F35" s="740"/>
    </row>
    <row r="36" spans="1:6" ht="12.75">
      <c r="A36" s="19"/>
      <c r="B36" s="19"/>
      <c r="C36" s="19"/>
      <c r="D36" s="19"/>
      <c r="E36" s="19"/>
      <c r="F36" s="19"/>
    </row>
    <row r="37" spans="1:6" ht="12.75">
      <c r="A37" s="19"/>
      <c r="B37" s="19"/>
      <c r="C37" s="19"/>
      <c r="D37" s="19"/>
      <c r="E37" s="19"/>
      <c r="F37" s="19"/>
    </row>
    <row r="38" spans="1:6" ht="12.75">
      <c r="A38" s="19"/>
      <c r="B38" s="19"/>
      <c r="C38" s="19"/>
      <c r="D38" s="19"/>
      <c r="E38" s="19"/>
      <c r="F38" s="19"/>
    </row>
    <row r="39" spans="1:6" ht="12.75">
      <c r="A39" s="19"/>
      <c r="B39" s="19"/>
      <c r="C39" s="19"/>
      <c r="D39" s="19"/>
      <c r="E39" s="19"/>
      <c r="F39" s="19"/>
    </row>
    <row r="40" spans="1:6" ht="12.75">
      <c r="A40" s="19"/>
      <c r="B40" s="19"/>
      <c r="C40" s="19"/>
      <c r="D40" s="19"/>
      <c r="E40" s="19"/>
      <c r="F40" s="19"/>
    </row>
    <row r="41" spans="1:6" ht="12.75">
      <c r="A41" s="19"/>
      <c r="B41" s="19"/>
      <c r="C41" s="19"/>
      <c r="D41" s="19"/>
      <c r="E41" s="19"/>
      <c r="F41" s="19"/>
    </row>
    <row r="42" spans="1:6" ht="12.75">
      <c r="A42" s="19"/>
      <c r="B42" s="19"/>
      <c r="C42" s="19"/>
      <c r="D42" s="19"/>
      <c r="E42" s="19"/>
      <c r="F42" s="19"/>
    </row>
    <row r="43" spans="1:6" ht="12.75">
      <c r="A43" s="19"/>
      <c r="B43" s="19"/>
      <c r="C43" s="19"/>
      <c r="D43" s="19"/>
      <c r="E43" s="19"/>
      <c r="F43" s="19"/>
    </row>
    <row r="44" spans="1:6" ht="12.75">
      <c r="A44" s="19"/>
      <c r="B44" s="19"/>
      <c r="C44" s="19"/>
      <c r="D44" s="19"/>
      <c r="E44" s="19"/>
      <c r="F44" s="19"/>
    </row>
    <row r="45" spans="1:6" ht="12.75">
      <c r="A45" s="19"/>
      <c r="B45" s="19"/>
      <c r="C45" s="19"/>
      <c r="D45" s="19"/>
      <c r="E45" s="19"/>
      <c r="F45" s="19"/>
    </row>
    <row r="46" spans="1:6" ht="12.75">
      <c r="A46" s="19"/>
      <c r="B46" s="19"/>
      <c r="C46" s="19"/>
      <c r="D46" s="19"/>
      <c r="E46" s="19"/>
      <c r="F46" s="19"/>
    </row>
    <row r="47" spans="1:6" ht="12.75">
      <c r="A47" s="19"/>
      <c r="B47" s="19"/>
      <c r="C47" s="19"/>
      <c r="D47" s="19"/>
      <c r="E47" s="19"/>
      <c r="F47" s="19"/>
    </row>
    <row r="48" spans="1:6" ht="12.75">
      <c r="A48" s="19"/>
      <c r="B48" s="19"/>
      <c r="C48" s="19"/>
      <c r="D48" s="19"/>
      <c r="E48" s="19"/>
      <c r="F48" s="19"/>
    </row>
    <row r="49" spans="1:6" ht="12.75">
      <c r="A49" s="19"/>
      <c r="B49" s="19"/>
      <c r="C49" s="19"/>
      <c r="D49" s="19"/>
      <c r="E49" s="19"/>
      <c r="F49" s="19"/>
    </row>
    <row r="50" spans="1:6" ht="12.75">
      <c r="A50" s="19"/>
      <c r="B50" s="19"/>
      <c r="C50" s="19"/>
      <c r="D50" s="19"/>
      <c r="E50" s="19"/>
      <c r="F50" s="19"/>
    </row>
    <row r="51" spans="1:6" ht="12.75">
      <c r="A51" s="19"/>
      <c r="B51" s="19"/>
      <c r="C51" s="19"/>
      <c r="D51" s="19"/>
      <c r="E51" s="19"/>
      <c r="F51" s="19"/>
    </row>
    <row r="52" spans="1:6" ht="12.75">
      <c r="A52" s="19"/>
      <c r="B52" s="19"/>
      <c r="C52" s="19"/>
      <c r="D52" s="19"/>
      <c r="E52" s="19"/>
      <c r="F52" s="19"/>
    </row>
    <row r="53" spans="1:6" ht="12.75">
      <c r="A53" s="19"/>
      <c r="B53" s="19"/>
      <c r="C53" s="19"/>
      <c r="D53" s="19"/>
      <c r="E53" s="19"/>
      <c r="F53" s="19"/>
    </row>
    <row r="54" spans="1:6" ht="12.75">
      <c r="A54" s="19"/>
      <c r="B54" s="19"/>
      <c r="C54" s="19"/>
      <c r="D54" s="19"/>
      <c r="E54" s="19"/>
      <c r="F54" s="19"/>
    </row>
    <row r="55" spans="1:6" ht="12.75">
      <c r="A55" s="19"/>
      <c r="B55" s="19"/>
      <c r="C55" s="19"/>
      <c r="D55" s="19"/>
      <c r="E55" s="19"/>
      <c r="F55" s="19"/>
    </row>
    <row r="56" spans="1:6" ht="12.75">
      <c r="A56" s="19"/>
      <c r="B56" s="19"/>
      <c r="C56" s="19"/>
      <c r="D56" s="19"/>
      <c r="E56" s="19"/>
      <c r="F56" s="19"/>
    </row>
    <row r="57" spans="1:6" ht="12.75">
      <c r="A57" s="19"/>
      <c r="B57" s="19"/>
      <c r="C57" s="19"/>
      <c r="D57" s="19"/>
      <c r="E57" s="19"/>
      <c r="F57" s="19"/>
    </row>
    <row r="58" spans="1:6" ht="12.75">
      <c r="A58" s="19"/>
      <c r="B58" s="19"/>
      <c r="C58" s="19"/>
      <c r="D58" s="19"/>
      <c r="E58" s="19"/>
      <c r="F58" s="19"/>
    </row>
    <row r="59" spans="1:6" ht="12.75">
      <c r="A59" s="19"/>
      <c r="B59" s="19"/>
      <c r="C59" s="19"/>
      <c r="D59" s="19"/>
      <c r="E59" s="19"/>
      <c r="F59" s="19"/>
    </row>
    <row r="60" spans="1:6" ht="12.75">
      <c r="A60" s="19"/>
      <c r="B60" s="19"/>
      <c r="C60" s="19"/>
      <c r="D60" s="19"/>
      <c r="E60" s="19"/>
      <c r="F60" s="19"/>
    </row>
    <row r="61" spans="1:6" ht="12.75">
      <c r="A61" s="19"/>
      <c r="B61" s="19"/>
      <c r="C61" s="19"/>
      <c r="D61" s="19"/>
      <c r="E61" s="19"/>
      <c r="F61" s="19"/>
    </row>
    <row r="62" spans="1:6" ht="12.75">
      <c r="A62" s="19"/>
      <c r="B62" s="19"/>
      <c r="C62" s="19"/>
      <c r="D62" s="19"/>
      <c r="E62" s="19"/>
      <c r="F62" s="19"/>
    </row>
    <row r="63" spans="1:6" ht="12.75">
      <c r="A63" s="19"/>
      <c r="B63" s="19"/>
      <c r="C63" s="19"/>
      <c r="D63" s="19"/>
      <c r="E63" s="19"/>
      <c r="F63" s="19"/>
    </row>
    <row r="64" spans="1:6" ht="12.75">
      <c r="A64" s="19"/>
      <c r="B64" s="19"/>
      <c r="C64" s="19"/>
      <c r="D64" s="19"/>
      <c r="E64" s="19"/>
      <c r="F64" s="19"/>
    </row>
    <row r="65" s="19" customFormat="1" ht="12.75"/>
    <row r="66" s="19" customFormat="1" ht="12.75"/>
    <row r="67" s="19" customFormat="1" ht="12.75"/>
    <row r="68" s="19" customFormat="1" ht="12.75"/>
    <row r="69" s="19" customFormat="1" ht="12.75"/>
    <row r="70" s="19" customFormat="1" ht="12.75"/>
    <row r="71" s="19" customFormat="1" ht="12.75"/>
    <row r="72" s="19" customFormat="1" ht="12.75"/>
    <row r="73" s="19" customFormat="1" ht="12.75"/>
    <row r="74" s="19" customFormat="1" ht="12.75"/>
    <row r="75" s="19" customFormat="1" ht="12.75"/>
    <row r="76" s="19" customFormat="1" ht="12.75"/>
    <row r="77" s="19" customFormat="1" ht="12.75"/>
    <row r="78" s="19" customFormat="1" ht="12.75"/>
    <row r="79" s="19" customFormat="1" ht="12.75"/>
    <row r="80" s="19" customFormat="1" ht="12.75"/>
    <row r="81" s="19" customFormat="1" ht="12.75"/>
    <row r="82" s="19" customFormat="1" ht="12.75"/>
    <row r="83" s="19" customFormat="1" ht="12.75"/>
    <row r="84" s="19" customFormat="1" ht="12.75"/>
    <row r="85" s="19" customFormat="1" ht="12.75"/>
    <row r="86" s="19" customFormat="1" ht="12.75"/>
    <row r="87" s="19" customFormat="1" ht="12.75"/>
    <row r="88" s="19" customFormat="1" ht="12.75"/>
    <row r="89" s="19" customFormat="1" ht="12.75"/>
    <row r="90" s="19" customFormat="1" ht="12.75"/>
    <row r="91" s="19" customFormat="1" ht="12.75"/>
    <row r="92" s="19" customFormat="1" ht="12.75"/>
    <row r="93" s="19" customFormat="1" ht="12.75"/>
    <row r="94" s="19" customFormat="1" ht="12.75"/>
    <row r="95" s="19" customFormat="1" ht="12.75"/>
    <row r="96" s="19" customFormat="1" ht="12.75"/>
    <row r="97" s="19" customFormat="1" ht="12.75"/>
    <row r="98" s="19" customFormat="1" ht="12.75"/>
    <row r="99" s="19" customFormat="1" ht="12.75"/>
    <row r="100" s="19" customFormat="1" ht="12.75"/>
    <row r="101" s="19" customFormat="1" ht="12.75"/>
    <row r="102" s="19" customFormat="1" ht="12.75"/>
    <row r="103" s="19" customFormat="1" ht="12.75"/>
    <row r="104" s="19" customFormat="1" ht="12.75"/>
    <row r="105" s="19" customFormat="1" ht="12.75"/>
    <row r="106" s="19" customFormat="1" ht="12.75"/>
    <row r="107" s="19" customFormat="1" ht="12.75"/>
    <row r="108" s="19" customFormat="1" ht="12.75"/>
    <row r="109" s="19" customFormat="1" ht="12.75"/>
    <row r="110" s="19" customFormat="1" ht="12.75"/>
    <row r="111" s="19" customFormat="1" ht="12.75"/>
    <row r="112" s="19" customFormat="1" ht="12.75"/>
    <row r="113" s="19" customFormat="1" ht="12.75"/>
    <row r="114" s="19" customFormat="1" ht="12.75"/>
    <row r="115" s="19" customFormat="1" ht="12.75"/>
    <row r="116" s="19" customFormat="1" ht="12.75"/>
    <row r="117" s="19" customFormat="1" ht="12.75"/>
    <row r="118" s="19" customFormat="1" ht="12.75"/>
    <row r="119" s="19" customFormat="1" ht="12.75"/>
    <row r="120" s="19" customFormat="1" ht="12.75"/>
    <row r="121" s="19" customFormat="1" ht="12.75"/>
    <row r="122" s="19" customFormat="1" ht="12.75"/>
    <row r="123" s="19" customFormat="1" ht="12.75"/>
    <row r="124" s="19" customFormat="1" ht="12.75"/>
    <row r="125" s="19" customFormat="1" ht="12.75"/>
    <row r="126" s="19" customFormat="1" ht="12.75"/>
    <row r="127" s="19" customFormat="1" ht="12.75"/>
    <row r="128" s="19" customFormat="1" ht="12.75"/>
    <row r="129" s="19" customFormat="1" ht="12.75"/>
    <row r="130" s="19" customFormat="1" ht="12.75"/>
    <row r="131" s="19" customFormat="1" ht="12.75"/>
    <row r="132" s="19" customFormat="1" ht="12.75"/>
    <row r="133" s="19" customFormat="1" ht="12.75"/>
    <row r="134" s="19" customFormat="1" ht="12.75"/>
    <row r="135" s="19" customFormat="1" ht="12.75"/>
    <row r="136" s="19" customFormat="1" ht="12.75"/>
    <row r="137" s="19" customFormat="1" ht="12.75"/>
    <row r="138" s="19" customFormat="1" ht="12.75"/>
    <row r="139" s="19" customFormat="1" ht="12.75"/>
    <row r="140" s="19" customFormat="1" ht="12.75"/>
    <row r="141" s="19" customFormat="1" ht="12.75"/>
    <row r="142" s="19" customFormat="1" ht="12.75"/>
    <row r="143" s="19" customFormat="1" ht="12.75"/>
    <row r="144" s="19" customFormat="1" ht="12.75"/>
    <row r="145" s="19" customFormat="1" ht="12.75"/>
    <row r="146" s="19" customFormat="1" ht="12.75"/>
    <row r="147" s="19" customFormat="1" ht="12.75"/>
    <row r="148" s="19" customFormat="1" ht="12.75"/>
    <row r="149" s="19" customFormat="1" ht="12.75"/>
    <row r="150" s="19" customFormat="1" ht="12.75"/>
    <row r="151" s="19" customFormat="1" ht="12.75"/>
    <row r="152" s="19" customFormat="1" ht="12.75"/>
    <row r="153" s="19" customFormat="1" ht="12.75"/>
    <row r="154" s="19" customFormat="1" ht="12.75"/>
  </sheetData>
  <sheetProtection password="EF65" sheet="1" objects="1" scenarios="1"/>
  <mergeCells count="39">
    <mergeCell ref="A24:F24"/>
    <mergeCell ref="A20:F20"/>
    <mergeCell ref="A21:F21"/>
    <mergeCell ref="A22:F22"/>
    <mergeCell ref="A23:F23"/>
    <mergeCell ref="A18:F18"/>
    <mergeCell ref="A12:F12"/>
    <mergeCell ref="A13:F13"/>
    <mergeCell ref="A14:F14"/>
    <mergeCell ref="A35:F35"/>
    <mergeCell ref="A9:F9"/>
    <mergeCell ref="A10:F10"/>
    <mergeCell ref="A11:F11"/>
    <mergeCell ref="A19:F19"/>
    <mergeCell ref="A15:B15"/>
    <mergeCell ref="C15:D17"/>
    <mergeCell ref="E15:F15"/>
    <mergeCell ref="A16:B16"/>
    <mergeCell ref="E16:F17"/>
    <mergeCell ref="A5:F5"/>
    <mergeCell ref="A6:F6"/>
    <mergeCell ref="A7:F7"/>
    <mergeCell ref="A8:F8"/>
    <mergeCell ref="A1:F1"/>
    <mergeCell ref="A4:F4"/>
    <mergeCell ref="A2:B2"/>
    <mergeCell ref="C2:F2"/>
    <mergeCell ref="A3:B3"/>
    <mergeCell ref="D3:F3"/>
    <mergeCell ref="A25:F25"/>
    <mergeCell ref="A26:F26"/>
    <mergeCell ref="A27:F27"/>
    <mergeCell ref="A28:F28"/>
    <mergeCell ref="A33:F33"/>
    <mergeCell ref="A34:F34"/>
    <mergeCell ref="A29:F29"/>
    <mergeCell ref="A30:F30"/>
    <mergeCell ref="A31:F31"/>
    <mergeCell ref="A32:F32"/>
  </mergeCells>
  <printOptions horizontalCentered="1" verticalCentered="1"/>
  <pageMargins left="0.1968503937007874" right="0.1968503937007874" top="0.5905511811023623" bottom="0.3937007874015748"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B4" sqref="B4"/>
    </sheetView>
  </sheetViews>
  <sheetFormatPr defaultColWidth="9.140625" defaultRowHeight="12.75"/>
  <cols>
    <col min="1" max="1" width="28.140625" style="4" customWidth="1"/>
    <col min="2" max="2" width="65.7109375" style="4" customWidth="1"/>
    <col min="3" max="3" width="3.00390625" style="4" customWidth="1"/>
    <col min="4" max="4" width="65.7109375" style="4" customWidth="1"/>
    <col min="5" max="5" width="28.28125" style="4" customWidth="1"/>
    <col min="6" max="37" width="9.140625" style="52" customWidth="1"/>
  </cols>
  <sheetData>
    <row r="1" spans="1:37" s="87" customFormat="1" ht="18">
      <c r="A1" s="327" t="s">
        <v>208</v>
      </c>
      <c r="B1" s="328"/>
      <c r="C1" s="328"/>
      <c r="D1" s="328"/>
      <c r="E1" s="328"/>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row>
    <row r="2" spans="1:37" s="87" customFormat="1" ht="18">
      <c r="A2" s="214"/>
      <c r="B2" s="215" t="s">
        <v>278</v>
      </c>
      <c r="C2" s="216"/>
      <c r="D2" s="218" t="s">
        <v>279</v>
      </c>
      <c r="E2" s="217"/>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row>
    <row r="3" spans="1:37" s="87" customFormat="1" ht="15.75" customHeight="1">
      <c r="A3" s="95"/>
      <c r="B3" s="96" t="s">
        <v>209</v>
      </c>
      <c r="C3" s="97"/>
      <c r="D3" s="96" t="s">
        <v>210</v>
      </c>
      <c r="E3" s="93"/>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row>
    <row r="4" spans="1:37" s="87" customFormat="1" ht="15.75" customHeight="1">
      <c r="A4" s="98" t="s">
        <v>221</v>
      </c>
      <c r="B4" s="99"/>
      <c r="C4" s="100"/>
      <c r="D4" s="308"/>
      <c r="E4" s="97" t="s">
        <v>211</v>
      </c>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row>
    <row r="5" spans="1:37" s="87" customFormat="1" ht="15.75" customHeight="1">
      <c r="A5" s="98" t="s">
        <v>223</v>
      </c>
      <c r="B5" s="101"/>
      <c r="C5" s="102"/>
      <c r="D5" s="307"/>
      <c r="E5" s="97"/>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row>
    <row r="6" spans="1:37" s="87" customFormat="1" ht="15.75" customHeight="1">
      <c r="A6" s="98" t="s">
        <v>212</v>
      </c>
      <c r="B6" s="101"/>
      <c r="C6" s="102"/>
      <c r="D6" s="307"/>
      <c r="E6" s="97"/>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row>
    <row r="7" spans="1:37" s="87" customFormat="1" ht="15.75" customHeight="1">
      <c r="A7" s="98" t="s">
        <v>213</v>
      </c>
      <c r="B7" s="101"/>
      <c r="C7" s="102"/>
      <c r="D7" s="103"/>
      <c r="E7" s="97" t="s">
        <v>214</v>
      </c>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row>
    <row r="8" spans="1:37" s="87" customFormat="1" ht="15.75" customHeight="1">
      <c r="A8" s="98" t="s">
        <v>215</v>
      </c>
      <c r="B8" s="104"/>
      <c r="C8" s="102"/>
      <c r="D8" s="103"/>
      <c r="E8" s="97"/>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row>
    <row r="9" spans="1:37" s="87" customFormat="1" ht="15.75" customHeight="1">
      <c r="A9" s="98" t="s">
        <v>216</v>
      </c>
      <c r="B9" s="105"/>
      <c r="C9" s="102"/>
      <c r="D9" s="103"/>
      <c r="E9" s="97"/>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row>
    <row r="10" spans="1:37" s="87" customFormat="1" ht="15.75" customHeight="1">
      <c r="A10" s="98" t="s">
        <v>217</v>
      </c>
      <c r="B10" s="105"/>
      <c r="C10" s="102"/>
      <c r="D10" s="106"/>
      <c r="E10" s="97" t="s">
        <v>217</v>
      </c>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row>
    <row r="11" spans="1:37" s="87" customFormat="1" ht="15.75" customHeight="1">
      <c r="A11" s="98" t="s">
        <v>218</v>
      </c>
      <c r="B11" s="105"/>
      <c r="C11" s="102"/>
      <c r="D11" s="103"/>
      <c r="E11" s="97"/>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row>
    <row r="12" spans="1:37" s="87" customFormat="1" ht="15.75" customHeight="1">
      <c r="A12" s="98"/>
      <c r="B12" s="301" t="s">
        <v>219</v>
      </c>
      <c r="C12" s="302"/>
      <c r="D12" s="303"/>
      <c r="E12" s="97"/>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row>
    <row r="13" spans="1:37" s="87" customFormat="1" ht="15.75" customHeight="1">
      <c r="A13" s="98" t="s">
        <v>56</v>
      </c>
      <c r="B13" s="107"/>
      <c r="C13" s="108"/>
      <c r="D13" s="109"/>
      <c r="E13" s="110" t="s">
        <v>220</v>
      </c>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row>
    <row r="14" spans="1:37" s="87" customFormat="1" ht="15.75" customHeight="1">
      <c r="A14" s="98" t="s">
        <v>57</v>
      </c>
      <c r="B14" s="107"/>
      <c r="C14" s="102"/>
      <c r="D14" s="109"/>
      <c r="E14" s="97" t="s">
        <v>221</v>
      </c>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row>
    <row r="15" spans="1:37" s="87" customFormat="1" ht="15.75" customHeight="1">
      <c r="A15" s="111" t="s">
        <v>222</v>
      </c>
      <c r="B15" s="107"/>
      <c r="C15" s="102"/>
      <c r="D15" s="109"/>
      <c r="E15" s="97" t="s">
        <v>223</v>
      </c>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row>
    <row r="16" spans="1:37" s="87" customFormat="1" ht="15.75" customHeight="1">
      <c r="A16" s="98" t="s">
        <v>224</v>
      </c>
      <c r="B16" s="107"/>
      <c r="C16" s="102"/>
      <c r="D16" s="109"/>
      <c r="E16" s="97" t="s">
        <v>213</v>
      </c>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row>
    <row r="17" spans="1:37" s="87" customFormat="1" ht="15.75" customHeight="1">
      <c r="A17" s="98" t="s">
        <v>225</v>
      </c>
      <c r="B17" s="112"/>
      <c r="C17" s="102"/>
      <c r="D17" s="109"/>
      <c r="E17" s="97" t="s">
        <v>226</v>
      </c>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row>
    <row r="18" spans="1:37" s="87" customFormat="1" ht="15.75" customHeight="1">
      <c r="A18" s="98" t="s">
        <v>227</v>
      </c>
      <c r="B18" s="107"/>
      <c r="C18" s="102"/>
      <c r="D18" s="109"/>
      <c r="E18" s="97"/>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row>
    <row r="19" spans="1:37" s="87" customFormat="1" ht="15.75" customHeight="1">
      <c r="A19" s="98" t="s">
        <v>228</v>
      </c>
      <c r="B19" s="113"/>
      <c r="C19" s="108"/>
      <c r="D19" s="109"/>
      <c r="E19" s="110" t="s">
        <v>229</v>
      </c>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row>
    <row r="20" spans="1:37" s="87" customFormat="1" ht="15.75" customHeight="1">
      <c r="A20" s="98" t="s">
        <v>230</v>
      </c>
      <c r="B20" s="107"/>
      <c r="C20" s="102"/>
      <c r="D20" s="109"/>
      <c r="E20" s="97" t="s">
        <v>221</v>
      </c>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row>
    <row r="21" spans="1:37" s="87" customFormat="1" ht="15.75" customHeight="1">
      <c r="A21" s="98" t="s">
        <v>231</v>
      </c>
      <c r="B21" s="107"/>
      <c r="C21" s="102"/>
      <c r="D21" s="109"/>
      <c r="E21" s="97" t="s">
        <v>223</v>
      </c>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row>
    <row r="22" spans="1:37" s="87" customFormat="1" ht="15.75" customHeight="1">
      <c r="A22" s="98"/>
      <c r="B22" s="107"/>
      <c r="C22" s="102"/>
      <c r="D22" s="109"/>
      <c r="E22" s="97" t="s">
        <v>213</v>
      </c>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row>
    <row r="23" spans="1:37" s="87" customFormat="1" ht="15.75" customHeight="1">
      <c r="A23" s="111" t="s">
        <v>232</v>
      </c>
      <c r="B23" s="107"/>
      <c r="C23" s="102"/>
      <c r="D23" s="114"/>
      <c r="E23" s="97" t="s">
        <v>233</v>
      </c>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row>
    <row r="24" spans="1:37" s="87" customFormat="1" ht="15.75" customHeight="1">
      <c r="A24" s="98"/>
      <c r="B24" s="107"/>
      <c r="C24" s="102"/>
      <c r="D24" s="109"/>
      <c r="E24" s="97" t="s">
        <v>234</v>
      </c>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row>
    <row r="25" spans="1:37" s="87" customFormat="1" ht="15.75" customHeight="1">
      <c r="A25" s="98" t="s">
        <v>233</v>
      </c>
      <c r="B25" s="115"/>
      <c r="C25" s="102"/>
      <c r="D25" s="116"/>
      <c r="E25" s="97" t="s">
        <v>225</v>
      </c>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row>
    <row r="26" spans="1:37" s="87" customFormat="1" ht="15.75" customHeight="1">
      <c r="A26" s="98" t="s">
        <v>235</v>
      </c>
      <c r="B26" s="115"/>
      <c r="C26" s="102"/>
      <c r="D26" s="109"/>
      <c r="E26" s="97" t="s">
        <v>227</v>
      </c>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row>
    <row r="27" spans="1:37" s="87" customFormat="1" ht="15.75" customHeight="1">
      <c r="A27" s="98" t="s">
        <v>236</v>
      </c>
      <c r="B27" s="117"/>
      <c r="C27" s="102"/>
      <c r="D27" s="118"/>
      <c r="E27" s="97" t="s">
        <v>228</v>
      </c>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row>
    <row r="28" spans="1:37" s="87" customFormat="1" ht="15.75" customHeight="1">
      <c r="A28" s="98"/>
      <c r="B28" s="107"/>
      <c r="C28" s="102"/>
      <c r="D28" s="109"/>
      <c r="E28" s="97"/>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row>
    <row r="29" spans="1:37" s="87" customFormat="1" ht="15.75" customHeight="1">
      <c r="A29" s="98" t="s">
        <v>237</v>
      </c>
      <c r="B29" s="304"/>
      <c r="C29" s="108"/>
      <c r="D29" s="109"/>
      <c r="E29" s="110" t="s">
        <v>238</v>
      </c>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row>
    <row r="30" spans="1:37" s="87" customFormat="1" ht="15.75" customHeight="1">
      <c r="A30" s="98"/>
      <c r="B30" s="304"/>
      <c r="C30" s="102"/>
      <c r="D30" s="109"/>
      <c r="E30" s="97" t="s">
        <v>221</v>
      </c>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row>
    <row r="31" spans="1:37" s="87" customFormat="1" ht="15.75" customHeight="1">
      <c r="A31" s="111" t="s">
        <v>239</v>
      </c>
      <c r="B31" s="107"/>
      <c r="C31" s="102"/>
      <c r="D31" s="109"/>
      <c r="E31" s="97" t="s">
        <v>223</v>
      </c>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row>
    <row r="32" spans="1:37" s="87" customFormat="1" ht="15.75" customHeight="1">
      <c r="A32" s="98" t="s">
        <v>240</v>
      </c>
      <c r="B32" s="113"/>
      <c r="C32" s="102"/>
      <c r="D32" s="109"/>
      <c r="E32" s="97" t="s">
        <v>213</v>
      </c>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row>
    <row r="33" spans="1:37" s="87" customFormat="1" ht="15.75" customHeight="1">
      <c r="A33" s="98" t="s">
        <v>241</v>
      </c>
      <c r="B33" s="113"/>
      <c r="C33" s="102"/>
      <c r="D33" s="114"/>
      <c r="E33" s="97" t="s">
        <v>233</v>
      </c>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row>
    <row r="34" spans="1:37" s="87" customFormat="1" ht="15.75" customHeight="1">
      <c r="A34" s="98" t="s">
        <v>242</v>
      </c>
      <c r="B34" s="107"/>
      <c r="C34" s="102"/>
      <c r="D34" s="114"/>
      <c r="E34" s="97" t="s">
        <v>243</v>
      </c>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row>
    <row r="35" spans="1:37" s="87" customFormat="1" ht="15.75" customHeight="1">
      <c r="A35" s="98"/>
      <c r="B35" s="107"/>
      <c r="C35" s="102"/>
      <c r="D35" s="119"/>
      <c r="E35" s="97" t="s">
        <v>236</v>
      </c>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row>
    <row r="36" spans="1:37" s="87" customFormat="1" ht="15.75" customHeight="1">
      <c r="A36" s="98"/>
      <c r="B36" s="120"/>
      <c r="C36" s="121"/>
      <c r="D36" s="122"/>
      <c r="E36" s="97"/>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row>
    <row r="37" spans="1:37" s="87" customFormat="1" ht="12.75">
      <c r="A37" s="305" t="s">
        <v>162</v>
      </c>
      <c r="B37" s="328"/>
      <c r="C37" s="328"/>
      <c r="D37" s="328"/>
      <c r="E37" s="328"/>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row>
    <row r="38" spans="1:37" s="87" customFormat="1" ht="12.75">
      <c r="A38" s="123"/>
      <c r="B38" s="124" t="s">
        <v>246</v>
      </c>
      <c r="C38" s="97"/>
      <c r="D38" s="306" t="s">
        <v>245</v>
      </c>
      <c r="E38" s="300"/>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row>
    <row r="39" spans="1:37" s="87" customFormat="1" ht="12.75">
      <c r="A39" s="125"/>
      <c r="B39" s="126" t="s">
        <v>244</v>
      </c>
      <c r="C39" s="97"/>
      <c r="D39" s="127" t="s">
        <v>247</v>
      </c>
      <c r="E39" s="97"/>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row>
    <row r="40" spans="1:37" s="87" customFormat="1" ht="12.75">
      <c r="A40" s="128"/>
      <c r="B40" s="129" t="s">
        <v>248</v>
      </c>
      <c r="C40" s="97"/>
      <c r="D40" s="97"/>
      <c r="E40" s="97"/>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row>
    <row r="41" spans="1:37" s="87" customFormat="1" ht="12.75">
      <c r="A41" s="325" t="s">
        <v>193</v>
      </c>
      <c r="B41" s="325"/>
      <c r="C41" s="325"/>
      <c r="D41" s="325"/>
      <c r="E41" s="130"/>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row>
    <row r="43" s="52" customFormat="1" ht="12.75">
      <c r="A43" s="131"/>
    </row>
    <row r="44" spans="1:5" s="52" customFormat="1" ht="12.75">
      <c r="A44" s="326"/>
      <c r="B44" s="322"/>
      <c r="C44" s="322"/>
      <c r="D44" s="322"/>
      <c r="E44" s="322"/>
    </row>
    <row r="45" s="52" customFormat="1" ht="12.75"/>
    <row r="46" s="52" customFormat="1" ht="12.75"/>
    <row r="47" s="52" customFormat="1" ht="12.75"/>
    <row r="48" s="52" customFormat="1" ht="12.75"/>
    <row r="49" s="52" customFormat="1" ht="12.75"/>
    <row r="50" s="52" customFormat="1" ht="12.75"/>
    <row r="51" s="52" customFormat="1" ht="12.75"/>
    <row r="52" s="52" customFormat="1" ht="12.75"/>
    <row r="53" s="52" customFormat="1" ht="12.75">
      <c r="A53" s="131"/>
    </row>
    <row r="54" s="52" customFormat="1" ht="12.75"/>
    <row r="55" s="52" customFormat="1" ht="12.75"/>
    <row r="56" s="52" customFormat="1" ht="12.75"/>
    <row r="57" s="52" customFormat="1" ht="12.75"/>
    <row r="58" s="52" customFormat="1" ht="12.75"/>
    <row r="59" s="52" customFormat="1" ht="12.75"/>
    <row r="60" s="52" customFormat="1" ht="12.75"/>
    <row r="61" s="52" customFormat="1" ht="12.75"/>
    <row r="62" s="52" customFormat="1" ht="12.75"/>
    <row r="63" s="52" customFormat="1" ht="12.75"/>
    <row r="64" s="52" customFormat="1" ht="12.75"/>
    <row r="65" s="52" customFormat="1" ht="12.75"/>
    <row r="66" s="52" customFormat="1" ht="12.75"/>
    <row r="67" s="52" customFormat="1" ht="12.75"/>
    <row r="68" s="52" customFormat="1" ht="12.75"/>
    <row r="69" s="52" customFormat="1" ht="12.75"/>
    <row r="70" s="52" customFormat="1" ht="12.75"/>
    <row r="71" s="52" customFormat="1" ht="12.75"/>
    <row r="72" s="52" customFormat="1" ht="12.75"/>
    <row r="73" s="52" customFormat="1" ht="12.75"/>
    <row r="74" s="52" customFormat="1" ht="12.75"/>
    <row r="75" s="52" customFormat="1" ht="12.75"/>
    <row r="76" s="52" customFormat="1" ht="12.75"/>
    <row r="77" s="52" customFormat="1" ht="12.75"/>
    <row r="78" s="52" customFormat="1" ht="12.75"/>
    <row r="79" s="52" customFormat="1" ht="12.75"/>
    <row r="80" s="52" customFormat="1" ht="12.75"/>
    <row r="81" s="52" customFormat="1" ht="12.75"/>
    <row r="82" s="52" customFormat="1" ht="12.75"/>
    <row r="83" s="52" customFormat="1" ht="12.75"/>
    <row r="84" s="52" customFormat="1" ht="12.75"/>
    <row r="85" s="52" customFormat="1" ht="12.75"/>
    <row r="86" s="52" customFormat="1" ht="12.75"/>
    <row r="87" s="52" customFormat="1" ht="12.75"/>
    <row r="88" s="52" customFormat="1" ht="12.75"/>
    <row r="89" s="52" customFormat="1" ht="12.75"/>
    <row r="90" s="52" customFormat="1" ht="12.75"/>
    <row r="91" s="52" customFormat="1" ht="12.75"/>
    <row r="92" s="52" customFormat="1" ht="12.75"/>
    <row r="93" s="52" customFormat="1" ht="12.75"/>
    <row r="94" s="52" customFormat="1" ht="12.75"/>
    <row r="95" s="52" customFormat="1" ht="12.75"/>
    <row r="96" s="52" customFormat="1" ht="12.75"/>
    <row r="97" s="52" customFormat="1" ht="12.75"/>
    <row r="98" s="52" customFormat="1" ht="12.75"/>
    <row r="99" s="52" customFormat="1" ht="12.75"/>
    <row r="100" s="52" customFormat="1" ht="12.75"/>
    <row r="101" s="52" customFormat="1" ht="12.75"/>
    <row r="102" s="52" customFormat="1" ht="12.75"/>
    <row r="103" s="52" customFormat="1" ht="12.75"/>
    <row r="104" s="52" customFormat="1" ht="12.75"/>
    <row r="105" s="52" customFormat="1" ht="12.75"/>
    <row r="106" s="52" customFormat="1" ht="12.75"/>
    <row r="107" s="52" customFormat="1" ht="12.75"/>
    <row r="108" s="52" customFormat="1" ht="12.75"/>
    <row r="109" s="52" customFormat="1" ht="12.75"/>
    <row r="110" s="52" customFormat="1" ht="12.75"/>
    <row r="111" s="52" customFormat="1" ht="12.75"/>
    <row r="112" s="52" customFormat="1" ht="12.75"/>
    <row r="113" s="52" customFormat="1" ht="12.75"/>
    <row r="114" s="52" customFormat="1" ht="12.75"/>
    <row r="115" s="52" customFormat="1" ht="12.75"/>
    <row r="116" s="52" customFormat="1" ht="12.75"/>
    <row r="117" s="52" customFormat="1" ht="12.75"/>
    <row r="118" s="52" customFormat="1" ht="12.75"/>
    <row r="119" s="52" customFormat="1" ht="12.75"/>
    <row r="120" s="52" customFormat="1" ht="12.75"/>
    <row r="121" s="52" customFormat="1" ht="12.75"/>
    <row r="122" s="52" customFormat="1" ht="12.75"/>
    <row r="123" s="52" customFormat="1" ht="12.75"/>
    <row r="124" s="52" customFormat="1" ht="12.75"/>
    <row r="125" s="52" customFormat="1" ht="12.75"/>
    <row r="126" s="52" customFormat="1" ht="12.75"/>
    <row r="127" s="52" customFormat="1" ht="12.75"/>
    <row r="128" s="52" customFormat="1" ht="12.75"/>
    <row r="129" s="52" customFormat="1" ht="12.75"/>
    <row r="130" s="52" customFormat="1" ht="12.75"/>
    <row r="131" s="52" customFormat="1" ht="12.75"/>
    <row r="132" s="52" customFormat="1" ht="12.75"/>
    <row r="133" s="52" customFormat="1" ht="12.75"/>
    <row r="134" s="52" customFormat="1" ht="12.75"/>
    <row r="135" s="52" customFormat="1" ht="12.75"/>
    <row r="136" s="52" customFormat="1" ht="12.75"/>
    <row r="137" s="52" customFormat="1" ht="12.75"/>
    <row r="138" s="52" customFormat="1" ht="12.75"/>
    <row r="139" s="52" customFormat="1" ht="12.75"/>
    <row r="140" s="52" customFormat="1" ht="12.75"/>
    <row r="141" s="52" customFormat="1" ht="12.75"/>
    <row r="142" s="52" customFormat="1" ht="12.75"/>
    <row r="143" s="52" customFormat="1" ht="12.75"/>
    <row r="144" s="52" customFormat="1" ht="12.75"/>
    <row r="145" s="52" customFormat="1" ht="12.75"/>
    <row r="146" s="52" customFormat="1" ht="12.75"/>
    <row r="147" s="52" customFormat="1" ht="12.75"/>
    <row r="148" s="52" customFormat="1" ht="12.75"/>
    <row r="149" s="52" customFormat="1" ht="12.75"/>
    <row r="150" s="52" customFormat="1" ht="12.75"/>
    <row r="151" s="52" customFormat="1" ht="12.75"/>
    <row r="152" s="52" customFormat="1" ht="12.75"/>
    <row r="153" s="52" customFormat="1" ht="12.75"/>
    <row r="154" s="52" customFormat="1" ht="12.75"/>
    <row r="155" s="52" customFormat="1" ht="12.75"/>
    <row r="156" s="52" customFormat="1" ht="12.75"/>
    <row r="157" s="52" customFormat="1" ht="12.75"/>
    <row r="158" s="52" customFormat="1" ht="12.75"/>
    <row r="159" s="52" customFormat="1" ht="12.75"/>
    <row r="160" s="52" customFormat="1" ht="12.75"/>
    <row r="161" s="52" customFormat="1" ht="12.75"/>
    <row r="162" s="52" customFormat="1" ht="12.75"/>
    <row r="163" s="52" customFormat="1" ht="12.75"/>
    <row r="164" s="52" customFormat="1" ht="12.75"/>
    <row r="165" s="52" customFormat="1" ht="12.75"/>
    <row r="166" s="52" customFormat="1" ht="12.75"/>
    <row r="167" s="52" customFormat="1" ht="12.75"/>
    <row r="168" s="52" customFormat="1" ht="12.75"/>
    <row r="169" s="52" customFormat="1" ht="12.75"/>
    <row r="170" s="52" customFormat="1" ht="12.75"/>
    <row r="171" s="52" customFormat="1" ht="12.75"/>
    <row r="172" s="52" customFormat="1" ht="12.75"/>
    <row r="173" s="52" customFormat="1" ht="12.75"/>
    <row r="174" s="52" customFormat="1" ht="12.75"/>
    <row r="175" s="52" customFormat="1" ht="12.75"/>
    <row r="176" s="52" customFormat="1" ht="12.75"/>
    <row r="177" s="52" customFormat="1" ht="12.75"/>
    <row r="178" s="52" customFormat="1" ht="12.75"/>
    <row r="179" s="52" customFormat="1" ht="12.75"/>
    <row r="180" s="52" customFormat="1" ht="12.75"/>
    <row r="181" s="52" customFormat="1" ht="12.75"/>
    <row r="182" s="52" customFormat="1" ht="12.75"/>
    <row r="183" s="52" customFormat="1" ht="12.75"/>
    <row r="184" s="52" customFormat="1" ht="12.75"/>
    <row r="185" s="52" customFormat="1" ht="12.75"/>
    <row r="186" s="52" customFormat="1" ht="12.75"/>
    <row r="187" s="52" customFormat="1" ht="12.75"/>
    <row r="188" s="52" customFormat="1" ht="12.75"/>
    <row r="189" s="52" customFormat="1" ht="12.75"/>
    <row r="190" s="52" customFormat="1" ht="12.75"/>
    <row r="191" s="52" customFormat="1" ht="12.75"/>
    <row r="192" s="52" customFormat="1" ht="12.75"/>
    <row r="193" s="52" customFormat="1" ht="12.75"/>
    <row r="194" s="52" customFormat="1" ht="12.75"/>
    <row r="195" s="52" customFormat="1" ht="12.75"/>
    <row r="196" s="52" customFormat="1" ht="12.75"/>
    <row r="197" s="52" customFormat="1" ht="12.75"/>
    <row r="198" s="52" customFormat="1" ht="12.75"/>
    <row r="199" s="52" customFormat="1" ht="12.75"/>
    <row r="200" s="52" customFormat="1" ht="12.75"/>
    <row r="201" s="52" customFormat="1" ht="12.75"/>
    <row r="202" s="52" customFormat="1" ht="12.75"/>
    <row r="203" s="52" customFormat="1" ht="12.75"/>
    <row r="204" s="52" customFormat="1" ht="12.75"/>
    <row r="205" s="52" customFormat="1" ht="12.75"/>
    <row r="206" s="52" customFormat="1" ht="12.75"/>
    <row r="207" s="52" customFormat="1" ht="12.75"/>
    <row r="208" s="52" customFormat="1" ht="12.75"/>
    <row r="209" s="52" customFormat="1" ht="12.75"/>
    <row r="210" s="52" customFormat="1" ht="12.75"/>
    <row r="211" s="52" customFormat="1" ht="12.75"/>
    <row r="212" s="52" customFormat="1" ht="12.75"/>
    <row r="213" s="52" customFormat="1" ht="12.75"/>
    <row r="214" s="52" customFormat="1" ht="12.75"/>
    <row r="215" s="52" customFormat="1" ht="12.75"/>
    <row r="216" s="52" customFormat="1" ht="12.75"/>
    <row r="217" s="52" customFormat="1" ht="12.75"/>
  </sheetData>
  <sheetProtection password="EF65" sheet="1" objects="1" scenarios="1"/>
  <mergeCells count="8">
    <mergeCell ref="A41:D41"/>
    <mergeCell ref="A44:E44"/>
    <mergeCell ref="A1:E1"/>
    <mergeCell ref="D4:D6"/>
    <mergeCell ref="B12:D12"/>
    <mergeCell ref="B29:B30"/>
    <mergeCell ref="A37:E37"/>
    <mergeCell ref="D38:E38"/>
  </mergeCells>
  <printOptions horizontalCentered="1" verticalCentered="1"/>
  <pageMargins left="0.1968503937007874" right="0.1968503937007874" top="0.3937007874015748" bottom="0.3937007874015748" header="0.5118110236220472" footer="0.5118110236220472"/>
  <pageSetup fitToHeight="1" fitToWidth="1" horizontalDpi="600" verticalDpi="600" orientation="landscape" paperSize="9" scale="77"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52"/>
  <sheetViews>
    <sheetView showZeros="0" zoomScalePageLayoutView="0" workbookViewId="0" topLeftCell="A1">
      <selection activeCell="A3" sqref="A3:D3"/>
    </sheetView>
  </sheetViews>
  <sheetFormatPr defaultColWidth="9.140625" defaultRowHeight="12.75"/>
  <cols>
    <col min="1" max="1" width="4.8515625" style="1" customWidth="1"/>
    <col min="2" max="14" width="7.7109375" style="1" customWidth="1"/>
    <col min="15" max="16384" width="9.140625" style="2" customWidth="1"/>
  </cols>
  <sheetData>
    <row r="1" spans="1:14" ht="15.75" customHeight="1">
      <c r="A1" s="293" t="s">
        <v>128</v>
      </c>
      <c r="B1" s="293"/>
      <c r="C1" s="294"/>
      <c r="D1" s="294"/>
      <c r="E1" s="294"/>
      <c r="F1" s="294"/>
      <c r="G1" s="294"/>
      <c r="H1" s="294"/>
      <c r="I1" s="294"/>
      <c r="J1" s="294"/>
      <c r="K1" s="294"/>
      <c r="L1" s="294"/>
      <c r="M1" s="294"/>
      <c r="N1" s="294"/>
    </row>
    <row r="2" spans="1:14" ht="12" customHeight="1">
      <c r="A2" s="292" t="s">
        <v>58</v>
      </c>
      <c r="B2" s="292"/>
      <c r="C2" s="292"/>
      <c r="D2" s="292"/>
      <c r="E2" s="322"/>
      <c r="F2" s="322"/>
      <c r="G2" s="322"/>
      <c r="H2" s="322"/>
      <c r="I2" s="322"/>
      <c r="J2" s="322"/>
      <c r="K2" s="322"/>
      <c r="L2" s="322"/>
      <c r="M2" s="322"/>
      <c r="N2" s="322"/>
    </row>
    <row r="3" spans="1:14" ht="18" customHeight="1">
      <c r="A3" s="287">
        <f>+ZAKL_DATA!B13</f>
        <v>0</v>
      </c>
      <c r="B3" s="283"/>
      <c r="C3" s="284"/>
      <c r="D3" s="285"/>
      <c r="E3" s="298"/>
      <c r="F3" s="334"/>
      <c r="G3" s="280" t="s">
        <v>192</v>
      </c>
      <c r="H3" s="281"/>
      <c r="I3" s="281"/>
      <c r="J3" s="281"/>
      <c r="K3" s="281"/>
      <c r="L3" s="281"/>
      <c r="M3" s="281"/>
      <c r="N3" s="282"/>
    </row>
    <row r="4" spans="1:14" ht="12" customHeight="1">
      <c r="A4" s="291" t="s">
        <v>59</v>
      </c>
      <c r="B4" s="291"/>
      <c r="C4" s="291"/>
      <c r="D4" s="291"/>
      <c r="E4" s="322"/>
      <c r="F4" s="334"/>
      <c r="G4" s="277"/>
      <c r="H4" s="278"/>
      <c r="I4" s="278"/>
      <c r="J4" s="278"/>
      <c r="K4" s="278"/>
      <c r="L4" s="278"/>
      <c r="M4" s="278"/>
      <c r="N4" s="279"/>
    </row>
    <row r="5" spans="1:14" ht="18" customHeight="1">
      <c r="A5" s="287">
        <f>+ZAKL_DATA!B14</f>
        <v>0</v>
      </c>
      <c r="B5" s="283"/>
      <c r="C5" s="284"/>
      <c r="D5" s="285"/>
      <c r="E5" s="322"/>
      <c r="F5" s="334"/>
      <c r="G5" s="277"/>
      <c r="H5" s="278"/>
      <c r="I5" s="278"/>
      <c r="J5" s="278"/>
      <c r="K5" s="278"/>
      <c r="L5" s="278"/>
      <c r="M5" s="278"/>
      <c r="N5" s="279"/>
    </row>
    <row r="6" spans="1:14" ht="12" customHeight="1">
      <c r="A6" s="292" t="s">
        <v>345</v>
      </c>
      <c r="B6" s="292"/>
      <c r="C6" s="292"/>
      <c r="D6" s="292"/>
      <c r="E6" s="322"/>
      <c r="F6" s="334"/>
      <c r="G6" s="329"/>
      <c r="H6" s="330"/>
      <c r="I6" s="330"/>
      <c r="J6" s="330"/>
      <c r="K6" s="330"/>
      <c r="L6" s="330"/>
      <c r="M6" s="330"/>
      <c r="N6" s="279"/>
    </row>
    <row r="7" spans="1:14" ht="18" customHeight="1">
      <c r="A7" s="288" t="str">
        <f>+ZAKL_DATA!D2</f>
        <v>CZ</v>
      </c>
      <c r="B7" s="289"/>
      <c r="C7" s="290"/>
      <c r="D7" s="286"/>
      <c r="E7" s="335"/>
      <c r="F7" s="334"/>
      <c r="G7" s="329"/>
      <c r="H7" s="330"/>
      <c r="I7" s="330"/>
      <c r="J7" s="330"/>
      <c r="K7" s="330"/>
      <c r="L7" s="330"/>
      <c r="M7" s="330"/>
      <c r="N7" s="279"/>
    </row>
    <row r="8" spans="1:14" ht="4.5" customHeight="1">
      <c r="A8" s="298"/>
      <c r="B8" s="298"/>
      <c r="C8" s="298"/>
      <c r="D8" s="298"/>
      <c r="E8" s="298"/>
      <c r="F8" s="299"/>
      <c r="G8" s="331"/>
      <c r="H8" s="332"/>
      <c r="I8" s="332"/>
      <c r="J8" s="332"/>
      <c r="K8" s="332"/>
      <c r="L8" s="332"/>
      <c r="M8" s="332"/>
      <c r="N8" s="333"/>
    </row>
    <row r="9" spans="1:14" ht="4.5" customHeight="1">
      <c r="A9" s="295" t="s">
        <v>72</v>
      </c>
      <c r="B9" s="295"/>
      <c r="C9" s="322"/>
      <c r="D9" s="322"/>
      <c r="E9" s="322"/>
      <c r="F9" s="322"/>
      <c r="G9" s="322"/>
      <c r="H9" s="322"/>
      <c r="I9" s="322"/>
      <c r="J9" s="322"/>
      <c r="K9" s="322"/>
      <c r="L9" s="322"/>
      <c r="M9" s="322"/>
      <c r="N9" s="322"/>
    </row>
    <row r="10" spans="1:14" ht="60" customHeight="1">
      <c r="A10" s="322"/>
      <c r="B10" s="322"/>
      <c r="C10" s="322"/>
      <c r="D10" s="322"/>
      <c r="E10" s="322"/>
      <c r="F10" s="322"/>
      <c r="G10" s="322"/>
      <c r="H10" s="322"/>
      <c r="I10" s="322"/>
      <c r="J10" s="322"/>
      <c r="K10" s="322"/>
      <c r="L10" s="322"/>
      <c r="M10" s="322"/>
      <c r="N10" s="322"/>
    </row>
    <row r="11" spans="1:15" ht="16.5" customHeight="1">
      <c r="A11" s="296" t="s">
        <v>293</v>
      </c>
      <c r="B11" s="297"/>
      <c r="C11" s="349" t="s">
        <v>333</v>
      </c>
      <c r="D11" s="328"/>
      <c r="E11" s="328"/>
      <c r="F11" s="328"/>
      <c r="G11" s="328"/>
      <c r="H11" s="328"/>
      <c r="I11" s="328"/>
      <c r="J11" s="328"/>
      <c r="K11" s="328"/>
      <c r="L11" s="328"/>
      <c r="M11" s="348" t="s">
        <v>298</v>
      </c>
      <c r="N11" s="297"/>
      <c r="O11" s="132"/>
    </row>
    <row r="12" spans="1:15" ht="16.5" customHeight="1">
      <c r="A12" s="337"/>
      <c r="B12" s="222" t="s">
        <v>294</v>
      </c>
      <c r="C12" s="349" t="s">
        <v>302</v>
      </c>
      <c r="D12" s="328"/>
      <c r="E12" s="328"/>
      <c r="F12" s="328"/>
      <c r="G12" s="328"/>
      <c r="H12" s="328"/>
      <c r="I12" s="328"/>
      <c r="J12" s="328"/>
      <c r="K12" s="328"/>
      <c r="L12" s="328"/>
      <c r="M12" s="348"/>
      <c r="N12" s="297"/>
      <c r="O12" s="132"/>
    </row>
    <row r="13" spans="1:15" ht="18" customHeight="1">
      <c r="A13" s="322"/>
      <c r="B13" s="269"/>
      <c r="C13" s="350" t="s">
        <v>272</v>
      </c>
      <c r="D13" s="351"/>
      <c r="E13" s="351"/>
      <c r="F13" s="351"/>
      <c r="G13" s="351"/>
      <c r="H13" s="351"/>
      <c r="I13" s="351"/>
      <c r="J13" s="351"/>
      <c r="K13" s="351"/>
      <c r="L13" s="351"/>
      <c r="M13" s="297"/>
      <c r="N13" s="297"/>
      <c r="O13" s="132"/>
    </row>
    <row r="14" spans="1:14" ht="18" customHeight="1">
      <c r="A14" s="322"/>
      <c r="B14" s="222" t="s">
        <v>295</v>
      </c>
      <c r="C14" s="337" t="s">
        <v>273</v>
      </c>
      <c r="D14" s="338"/>
      <c r="E14" s="339" t="s">
        <v>2</v>
      </c>
      <c r="F14" s="340"/>
      <c r="G14" s="133" t="s">
        <v>114</v>
      </c>
      <c r="H14" s="339" t="s">
        <v>3</v>
      </c>
      <c r="I14" s="352"/>
      <c r="J14" s="134"/>
      <c r="K14" s="134"/>
      <c r="L14" s="134"/>
      <c r="M14" s="135"/>
      <c r="N14" s="136" t="s">
        <v>127</v>
      </c>
    </row>
    <row r="15" spans="1:14" ht="18" customHeight="1">
      <c r="A15" s="322"/>
      <c r="B15" s="269"/>
      <c r="C15" s="341"/>
      <c r="D15" s="336"/>
      <c r="E15" s="336"/>
      <c r="F15" s="336"/>
      <c r="G15" s="336"/>
      <c r="H15" s="336"/>
      <c r="I15" s="336"/>
      <c r="J15" s="336"/>
      <c r="K15" s="336"/>
      <c r="L15" s="336"/>
      <c r="M15" s="336"/>
      <c r="N15" s="336"/>
    </row>
    <row r="16" spans="1:14" ht="18" customHeight="1">
      <c r="A16" s="322"/>
      <c r="B16" s="361" t="s">
        <v>296</v>
      </c>
      <c r="C16" s="362"/>
      <c r="D16" s="342"/>
      <c r="E16" s="322"/>
      <c r="F16" s="322"/>
      <c r="G16" s="322"/>
      <c r="H16" s="322"/>
      <c r="I16" s="322"/>
      <c r="J16" s="322"/>
      <c r="K16" s="322"/>
      <c r="L16" s="322"/>
      <c r="M16" s="322"/>
      <c r="N16" s="322"/>
    </row>
    <row r="17" spans="1:14" ht="18" customHeight="1">
      <c r="A17" s="322"/>
      <c r="B17" s="269"/>
      <c r="C17" s="341"/>
      <c r="D17" s="336"/>
      <c r="E17" s="336"/>
      <c r="F17" s="336"/>
      <c r="G17" s="336"/>
      <c r="H17" s="336"/>
      <c r="I17" s="336"/>
      <c r="J17" s="336"/>
      <c r="K17" s="336"/>
      <c r="L17" s="336"/>
      <c r="M17" s="336"/>
      <c r="N17" s="336"/>
    </row>
    <row r="18" spans="1:14" ht="22.5" customHeight="1">
      <c r="A18" s="347" t="s">
        <v>297</v>
      </c>
      <c r="B18" s="324"/>
      <c r="C18" s="324"/>
      <c r="D18" s="322"/>
      <c r="E18" s="322"/>
      <c r="F18" s="336"/>
      <c r="G18" s="336"/>
      <c r="H18" s="336"/>
      <c r="I18" s="336"/>
      <c r="J18" s="336"/>
      <c r="K18" s="336"/>
      <c r="L18" s="342" t="s">
        <v>299</v>
      </c>
      <c r="M18" s="342"/>
      <c r="N18" s="342"/>
    </row>
    <row r="19" spans="1:14" ht="18" customHeight="1">
      <c r="A19" s="339"/>
      <c r="B19" s="340"/>
      <c r="C19" s="341"/>
      <c r="D19" s="336"/>
      <c r="E19" s="336"/>
      <c r="F19" s="336"/>
      <c r="G19" s="336"/>
      <c r="H19" s="336"/>
      <c r="I19" s="336"/>
      <c r="J19" s="336"/>
      <c r="K19" s="343"/>
      <c r="L19" s="344"/>
      <c r="M19" s="345"/>
      <c r="N19" s="346"/>
    </row>
    <row r="20" spans="1:14" ht="15.75" customHeight="1">
      <c r="A20" s="353" t="s">
        <v>324</v>
      </c>
      <c r="B20" s="353"/>
      <c r="C20" s="354"/>
      <c r="D20" s="354"/>
      <c r="E20" s="354"/>
      <c r="F20" s="354"/>
      <c r="G20" s="354"/>
      <c r="H20" s="354"/>
      <c r="I20" s="354"/>
      <c r="J20" s="354"/>
      <c r="K20" s="354"/>
      <c r="L20" s="354"/>
      <c r="M20" s="354"/>
      <c r="N20" s="354"/>
    </row>
    <row r="21" spans="1:14" ht="15.75" customHeight="1">
      <c r="A21" s="363" t="s">
        <v>69</v>
      </c>
      <c r="B21" s="363"/>
      <c r="C21" s="322"/>
      <c r="D21" s="322"/>
      <c r="E21" s="322"/>
      <c r="F21" s="322"/>
      <c r="G21" s="322"/>
      <c r="H21" s="292" t="s">
        <v>263</v>
      </c>
      <c r="I21" s="354"/>
      <c r="J21" s="354"/>
      <c r="K21" s="354"/>
      <c r="L21" s="322"/>
      <c r="M21" s="291" t="s">
        <v>174</v>
      </c>
      <c r="N21" s="364"/>
    </row>
    <row r="22" spans="1:14" ht="18" customHeight="1">
      <c r="A22" s="355">
        <f>+ZAKL_DATA!B5</f>
        <v>0</v>
      </c>
      <c r="B22" s="356"/>
      <c r="C22" s="357"/>
      <c r="D22" s="357"/>
      <c r="E22" s="357"/>
      <c r="F22" s="358"/>
      <c r="G22" s="135"/>
      <c r="H22" s="355">
        <f>+ZAKL_DATA!B4</f>
        <v>0</v>
      </c>
      <c r="I22" s="357"/>
      <c r="J22" s="357"/>
      <c r="K22" s="358"/>
      <c r="L22" s="135"/>
      <c r="M22" s="359">
        <f>+ZAKL_DATA!B7</f>
        <v>0</v>
      </c>
      <c r="N22" s="360"/>
    </row>
    <row r="23" spans="1:14" ht="15.75" customHeight="1">
      <c r="A23" s="369" t="s">
        <v>274</v>
      </c>
      <c r="B23" s="369"/>
      <c r="C23" s="322"/>
      <c r="D23" s="322"/>
      <c r="E23" s="322"/>
      <c r="F23" s="322"/>
      <c r="G23" s="322"/>
      <c r="H23" s="322"/>
      <c r="I23" s="322"/>
      <c r="J23" s="322"/>
      <c r="K23" s="322"/>
      <c r="L23" s="322"/>
      <c r="M23" s="322"/>
      <c r="N23" s="322"/>
    </row>
    <row r="24" spans="1:14" ht="15.75" customHeight="1">
      <c r="A24" s="370" t="s">
        <v>167</v>
      </c>
      <c r="B24" s="370"/>
      <c r="C24" s="364"/>
      <c r="D24" s="364"/>
      <c r="E24" s="364"/>
      <c r="F24" s="364"/>
      <c r="G24" s="364"/>
      <c r="H24" s="364"/>
      <c r="I24" s="364"/>
      <c r="J24" s="364"/>
      <c r="K24" s="364"/>
      <c r="L24" s="364"/>
      <c r="M24" s="364"/>
      <c r="N24" s="364"/>
    </row>
    <row r="25" spans="1:14" ht="18" customHeight="1">
      <c r="A25" s="365" t="str">
        <f>+CONCATENATE(ZAKL_DATA!D4," ",ZAKL_DATA!D7)</f>
        <v> </v>
      </c>
      <c r="B25" s="366"/>
      <c r="C25" s="367"/>
      <c r="D25" s="367"/>
      <c r="E25" s="367"/>
      <c r="F25" s="367"/>
      <c r="G25" s="367"/>
      <c r="H25" s="367"/>
      <c r="I25" s="367"/>
      <c r="J25" s="367"/>
      <c r="K25" s="367"/>
      <c r="L25" s="367"/>
      <c r="M25" s="367"/>
      <c r="N25" s="368"/>
    </row>
    <row r="26" spans="1:14" ht="4.5" customHeight="1">
      <c r="A26" s="371"/>
      <c r="B26" s="371"/>
      <c r="C26" s="372"/>
      <c r="D26" s="372"/>
      <c r="E26" s="372"/>
      <c r="F26" s="372"/>
      <c r="G26" s="372"/>
      <c r="H26" s="372"/>
      <c r="I26" s="372"/>
      <c r="J26" s="372"/>
      <c r="K26" s="372"/>
      <c r="L26" s="372"/>
      <c r="M26" s="372"/>
      <c r="N26" s="372"/>
    </row>
    <row r="27" spans="1:14" ht="18" customHeight="1">
      <c r="A27" s="365"/>
      <c r="B27" s="366"/>
      <c r="C27" s="367"/>
      <c r="D27" s="367"/>
      <c r="E27" s="367"/>
      <c r="F27" s="367"/>
      <c r="G27" s="367"/>
      <c r="H27" s="367"/>
      <c r="I27" s="367"/>
      <c r="J27" s="367"/>
      <c r="K27" s="367"/>
      <c r="L27" s="367"/>
      <c r="M27" s="367"/>
      <c r="N27" s="368"/>
    </row>
    <row r="28" spans="1:14" ht="15.75" customHeight="1">
      <c r="A28" s="369" t="s">
        <v>264</v>
      </c>
      <c r="B28" s="369"/>
      <c r="C28" s="322"/>
      <c r="D28" s="322"/>
      <c r="E28" s="322"/>
      <c r="F28" s="322"/>
      <c r="G28" s="322"/>
      <c r="H28" s="322"/>
      <c r="I28" s="322"/>
      <c r="J28" s="322"/>
      <c r="K28" s="322"/>
      <c r="L28" s="322"/>
      <c r="M28" s="322"/>
      <c r="N28" s="322"/>
    </row>
    <row r="29" spans="1:14" ht="15.75" customHeight="1">
      <c r="A29" s="291" t="s">
        <v>300</v>
      </c>
      <c r="B29" s="291"/>
      <c r="C29" s="364"/>
      <c r="D29" s="364"/>
      <c r="E29" s="364"/>
      <c r="F29" s="364"/>
      <c r="G29" s="364"/>
      <c r="H29" s="364"/>
      <c r="I29" s="364"/>
      <c r="J29" s="364"/>
      <c r="K29" s="364"/>
      <c r="L29" s="364"/>
      <c r="M29" s="364"/>
      <c r="N29" s="364"/>
    </row>
    <row r="30" spans="1:14" ht="18" customHeight="1">
      <c r="A30" s="373" t="str">
        <f>+CONCATENATE(ZAKL_DATA!B16," ",ZAKL_DATA!B17,", ",ZAKL_DATA!B18)</f>
        <v> , </v>
      </c>
      <c r="B30" s="374"/>
      <c r="C30" s="284"/>
      <c r="D30" s="284"/>
      <c r="E30" s="284"/>
      <c r="F30" s="284"/>
      <c r="G30" s="284"/>
      <c r="H30" s="284"/>
      <c r="I30" s="284"/>
      <c r="J30" s="284"/>
      <c r="K30" s="284"/>
      <c r="L30" s="284"/>
      <c r="M30" s="284"/>
      <c r="N30" s="285"/>
    </row>
    <row r="31" spans="1:14" ht="9.75" customHeight="1">
      <c r="A31" s="386"/>
      <c r="B31" s="386"/>
      <c r="C31" s="386"/>
      <c r="D31" s="386"/>
      <c r="E31" s="386"/>
      <c r="F31" s="386"/>
      <c r="G31" s="386"/>
      <c r="H31" s="386"/>
      <c r="I31" s="386"/>
      <c r="J31" s="386"/>
      <c r="K31" s="386"/>
      <c r="L31" s="386"/>
      <c r="M31" s="386"/>
      <c r="N31" s="386"/>
    </row>
    <row r="32" spans="1:14" ht="15.75" customHeight="1">
      <c r="A32" s="387" t="s">
        <v>4</v>
      </c>
      <c r="B32" s="387"/>
      <c r="C32" s="388"/>
      <c r="D32" s="388"/>
      <c r="E32" s="388"/>
      <c r="F32" s="388"/>
      <c r="G32" s="388"/>
      <c r="H32" s="388"/>
      <c r="I32" s="388"/>
      <c r="J32" s="388"/>
      <c r="K32" s="388"/>
      <c r="L32" s="388"/>
      <c r="M32" s="388"/>
      <c r="N32" s="388"/>
    </row>
    <row r="33" spans="1:14" ht="15.75" customHeight="1">
      <c r="A33" s="389"/>
      <c r="B33" s="389"/>
      <c r="C33" s="389"/>
      <c r="D33" s="389"/>
      <c r="E33" s="389"/>
      <c r="F33" s="389"/>
      <c r="G33" s="389"/>
      <c r="H33" s="389"/>
      <c r="I33" s="389"/>
      <c r="J33" s="389"/>
      <c r="K33" s="389"/>
      <c r="L33" s="389"/>
      <c r="M33" s="389"/>
      <c r="N33" s="389"/>
    </row>
    <row r="34" spans="1:14" ht="18" customHeight="1">
      <c r="A34" s="380" t="s">
        <v>70</v>
      </c>
      <c r="B34" s="381"/>
      <c r="C34" s="139">
        <v>1</v>
      </c>
      <c r="D34" s="139">
        <v>2</v>
      </c>
      <c r="E34" s="139">
        <v>3</v>
      </c>
      <c r="F34" s="139">
        <v>4</v>
      </c>
      <c r="G34" s="139">
        <v>5</v>
      </c>
      <c r="H34" s="139">
        <v>6</v>
      </c>
      <c r="I34" s="139">
        <v>7</v>
      </c>
      <c r="J34" s="139">
        <v>8</v>
      </c>
      <c r="K34" s="139">
        <v>9</v>
      </c>
      <c r="L34" s="139">
        <v>10</v>
      </c>
      <c r="M34" s="139">
        <v>11</v>
      </c>
      <c r="N34" s="139">
        <v>12</v>
      </c>
    </row>
    <row r="35" spans="1:14" ht="18" customHeight="1">
      <c r="A35" s="380" t="s">
        <v>71</v>
      </c>
      <c r="B35" s="381"/>
      <c r="C35" s="136">
        <v>0</v>
      </c>
      <c r="D35" s="136">
        <f>+C35</f>
        <v>0</v>
      </c>
      <c r="E35" s="136">
        <f aca="true" t="shared" si="0" ref="E35:N35">+D35</f>
        <v>0</v>
      </c>
      <c r="F35" s="136">
        <f t="shared" si="0"/>
        <v>0</v>
      </c>
      <c r="G35" s="136">
        <f t="shared" si="0"/>
        <v>0</v>
      </c>
      <c r="H35" s="136">
        <f t="shared" si="0"/>
        <v>0</v>
      </c>
      <c r="I35" s="136">
        <f t="shared" si="0"/>
        <v>0</v>
      </c>
      <c r="J35" s="136">
        <f t="shared" si="0"/>
        <v>0</v>
      </c>
      <c r="K35" s="136">
        <f t="shared" si="0"/>
        <v>0</v>
      </c>
      <c r="L35" s="136">
        <f t="shared" si="0"/>
        <v>0</v>
      </c>
      <c r="M35" s="136">
        <f t="shared" si="0"/>
        <v>0</v>
      </c>
      <c r="N35" s="136">
        <f t="shared" si="0"/>
        <v>0</v>
      </c>
    </row>
    <row r="36" spans="1:14" ht="9.75" customHeight="1">
      <c r="A36" s="382"/>
      <c r="B36" s="382"/>
      <c r="C36" s="382"/>
      <c r="D36" s="382"/>
      <c r="E36" s="382"/>
      <c r="F36" s="382"/>
      <c r="G36" s="382"/>
      <c r="H36" s="382"/>
      <c r="I36" s="382"/>
      <c r="J36" s="382"/>
      <c r="K36" s="382"/>
      <c r="L36" s="382"/>
      <c r="M36" s="382"/>
      <c r="N36" s="382"/>
    </row>
    <row r="37" spans="1:14" ht="24" customHeight="1">
      <c r="A37" s="383" t="s">
        <v>5</v>
      </c>
      <c r="B37" s="383"/>
      <c r="C37" s="384"/>
      <c r="D37" s="384"/>
      <c r="E37" s="384"/>
      <c r="F37" s="384"/>
      <c r="G37" s="384"/>
      <c r="H37" s="384"/>
      <c r="I37" s="385"/>
      <c r="J37" s="384"/>
      <c r="K37" s="384"/>
      <c r="L37" s="384"/>
      <c r="M37" s="384"/>
      <c r="N37" s="384"/>
    </row>
    <row r="38" spans="1:14" ht="15.75" customHeight="1">
      <c r="A38" s="375" t="s">
        <v>301</v>
      </c>
      <c r="B38" s="376"/>
      <c r="C38" s="376"/>
      <c r="D38" s="376"/>
      <c r="E38" s="376"/>
      <c r="F38" s="376"/>
      <c r="G38" s="376"/>
      <c r="H38" s="376"/>
      <c r="I38" s="376"/>
      <c r="J38" s="377">
        <f>+2strana!G31</f>
        <v>0</v>
      </c>
      <c r="K38" s="378"/>
      <c r="L38" s="378"/>
      <c r="M38" s="379"/>
      <c r="N38" s="220" t="s">
        <v>101</v>
      </c>
    </row>
    <row r="39" spans="1:14" ht="15.75" customHeight="1">
      <c r="A39" s="399" t="s">
        <v>168</v>
      </c>
      <c r="B39" s="399"/>
      <c r="C39" s="400"/>
      <c r="D39" s="400"/>
      <c r="E39" s="400"/>
      <c r="F39" s="400"/>
      <c r="G39" s="400"/>
      <c r="H39" s="400"/>
      <c r="I39" s="401"/>
      <c r="J39" s="400"/>
      <c r="K39" s="400"/>
      <c r="L39" s="400"/>
      <c r="M39" s="400"/>
      <c r="N39" s="400"/>
    </row>
    <row r="40" spans="1:14" ht="36" customHeight="1">
      <c r="A40" s="404" t="s">
        <v>63</v>
      </c>
      <c r="B40" s="405"/>
      <c r="C40" s="406"/>
      <c r="D40" s="406"/>
      <c r="E40" s="407"/>
      <c r="F40" s="390" t="s">
        <v>64</v>
      </c>
      <c r="G40" s="390"/>
      <c r="H40" s="390"/>
      <c r="I40" s="390" t="s">
        <v>169</v>
      </c>
      <c r="J40" s="390"/>
      <c r="K40" s="390"/>
      <c r="L40" s="390" t="s">
        <v>65</v>
      </c>
      <c r="M40" s="390"/>
      <c r="N40" s="390"/>
    </row>
    <row r="41" spans="1:14" ht="18" customHeight="1">
      <c r="A41" s="402"/>
      <c r="B41" s="402"/>
      <c r="C41" s="403"/>
      <c r="D41" s="403"/>
      <c r="E41" s="403"/>
      <c r="F41" s="398"/>
      <c r="G41" s="398"/>
      <c r="H41" s="398"/>
      <c r="I41" s="398"/>
      <c r="J41" s="398"/>
      <c r="K41" s="398"/>
      <c r="L41" s="397"/>
      <c r="M41" s="397"/>
      <c r="N41" s="397"/>
    </row>
    <row r="42" spans="1:14" ht="18" customHeight="1">
      <c r="A42" s="402"/>
      <c r="B42" s="402"/>
      <c r="C42" s="403"/>
      <c r="D42" s="403"/>
      <c r="E42" s="403"/>
      <c r="F42" s="398"/>
      <c r="G42" s="398"/>
      <c r="H42" s="398"/>
      <c r="I42" s="398"/>
      <c r="J42" s="398"/>
      <c r="K42" s="398"/>
      <c r="L42" s="397"/>
      <c r="M42" s="397"/>
      <c r="N42" s="397"/>
    </row>
    <row r="43" spans="1:14" ht="18" customHeight="1">
      <c r="A43" s="402"/>
      <c r="B43" s="402"/>
      <c r="C43" s="403"/>
      <c r="D43" s="403"/>
      <c r="E43" s="403"/>
      <c r="F43" s="398"/>
      <c r="G43" s="398"/>
      <c r="H43" s="398"/>
      <c r="I43" s="398"/>
      <c r="J43" s="398"/>
      <c r="K43" s="398"/>
      <c r="L43" s="397"/>
      <c r="M43" s="397"/>
      <c r="N43" s="397"/>
    </row>
    <row r="44" spans="1:14" ht="15.75" customHeight="1">
      <c r="A44" s="399" t="s">
        <v>170</v>
      </c>
      <c r="B44" s="399"/>
      <c r="C44" s="400"/>
      <c r="D44" s="400"/>
      <c r="E44" s="400"/>
      <c r="F44" s="400"/>
      <c r="G44" s="400"/>
      <c r="H44" s="400"/>
      <c r="I44" s="401"/>
      <c r="J44" s="400"/>
      <c r="K44" s="400"/>
      <c r="L44" s="400"/>
      <c r="M44" s="400"/>
      <c r="N44" s="400"/>
    </row>
    <row r="45" spans="1:14" ht="6" customHeight="1">
      <c r="A45" s="396"/>
      <c r="B45" s="396"/>
      <c r="C45" s="396"/>
      <c r="D45" s="396"/>
      <c r="E45" s="396"/>
      <c r="F45" s="396"/>
      <c r="G45" s="396"/>
      <c r="H45" s="396"/>
      <c r="I45" s="396"/>
      <c r="J45" s="396"/>
      <c r="K45" s="396"/>
      <c r="L45" s="396"/>
      <c r="M45" s="396"/>
      <c r="N45" s="396"/>
    </row>
    <row r="46" spans="1:14" ht="12" customHeight="1">
      <c r="A46" s="408" t="s">
        <v>194</v>
      </c>
      <c r="B46" s="408"/>
      <c r="C46" s="408"/>
      <c r="D46" s="408"/>
      <c r="E46" s="408"/>
      <c r="F46" s="408"/>
      <c r="G46" s="408"/>
      <c r="H46" s="408"/>
      <c r="I46" s="408"/>
      <c r="J46" s="408"/>
      <c r="K46" s="408"/>
      <c r="L46" s="408"/>
      <c r="M46" s="408"/>
      <c r="N46" s="408"/>
    </row>
    <row r="47" spans="1:14" ht="15.75" customHeight="1">
      <c r="A47" s="409" t="s">
        <v>280</v>
      </c>
      <c r="B47" s="409"/>
      <c r="C47" s="410"/>
      <c r="D47" s="410"/>
      <c r="E47" s="410"/>
      <c r="F47" s="410"/>
      <c r="G47" s="410"/>
      <c r="H47" s="410"/>
      <c r="I47" s="410"/>
      <c r="J47" s="411"/>
      <c r="K47" s="377">
        <v>0</v>
      </c>
      <c r="L47" s="378"/>
      <c r="M47" s="379"/>
      <c r="N47" s="138" t="s">
        <v>281</v>
      </c>
    </row>
    <row r="48" spans="1:14" ht="6" customHeight="1">
      <c r="A48" s="396"/>
      <c r="B48" s="396"/>
      <c r="C48" s="396"/>
      <c r="D48" s="396"/>
      <c r="E48" s="396"/>
      <c r="F48" s="396"/>
      <c r="G48" s="396"/>
      <c r="H48" s="396"/>
      <c r="I48" s="396"/>
      <c r="J48" s="396"/>
      <c r="K48" s="396"/>
      <c r="L48" s="396"/>
      <c r="M48" s="396"/>
      <c r="N48" s="396"/>
    </row>
    <row r="49" spans="1:14" ht="15.75" customHeight="1">
      <c r="A49" s="394" t="s">
        <v>6</v>
      </c>
      <c r="B49" s="394"/>
      <c r="C49" s="354"/>
      <c r="D49" s="354"/>
      <c r="E49" s="354"/>
      <c r="F49" s="354"/>
      <c r="G49" s="395" t="s">
        <v>171</v>
      </c>
      <c r="H49" s="395"/>
      <c r="I49" s="395"/>
      <c r="J49" s="395"/>
      <c r="K49" s="395"/>
      <c r="L49" s="395"/>
      <c r="M49" s="395"/>
      <c r="N49" s="395"/>
    </row>
    <row r="50" spans="1:14" ht="12.75">
      <c r="A50" s="392" t="s">
        <v>193</v>
      </c>
      <c r="B50" s="392"/>
      <c r="C50" s="393"/>
      <c r="D50" s="393"/>
      <c r="E50" s="393"/>
      <c r="F50" s="393"/>
      <c r="G50" s="393"/>
      <c r="H50" s="393"/>
      <c r="I50" s="393"/>
      <c r="J50" s="393"/>
      <c r="K50" s="393"/>
      <c r="L50" s="393"/>
      <c r="M50" s="393"/>
      <c r="N50" s="393"/>
    </row>
    <row r="51" spans="1:14" ht="12.75">
      <c r="A51" s="392">
        <f>+ZAKL_DATA!A44</f>
        <v>0</v>
      </c>
      <c r="B51" s="392"/>
      <c r="C51" s="393"/>
      <c r="D51" s="393"/>
      <c r="E51" s="393"/>
      <c r="F51" s="393"/>
      <c r="G51" s="393"/>
      <c r="H51" s="393"/>
      <c r="I51" s="393"/>
      <c r="J51" s="393"/>
      <c r="K51" s="393"/>
      <c r="L51" s="393"/>
      <c r="M51" s="393"/>
      <c r="N51" s="393"/>
    </row>
    <row r="52" spans="1:14" ht="12.75">
      <c r="A52" s="391">
        <v>1</v>
      </c>
      <c r="B52" s="391"/>
      <c r="C52" s="391"/>
      <c r="D52" s="391"/>
      <c r="E52" s="391"/>
      <c r="F52" s="391"/>
      <c r="G52" s="391"/>
      <c r="H52" s="391"/>
      <c r="I52" s="391"/>
      <c r="J52" s="391"/>
      <c r="K52" s="391"/>
      <c r="L52" s="391"/>
      <c r="M52" s="391"/>
      <c r="N52" s="391"/>
    </row>
  </sheetData>
  <sheetProtection password="EF65" sheet="1" objects="1" scenarios="1"/>
  <mergeCells count="82">
    <mergeCell ref="A44:N44"/>
    <mergeCell ref="A46:N46"/>
    <mergeCell ref="A47:J47"/>
    <mergeCell ref="K47:M47"/>
    <mergeCell ref="A42:E42"/>
    <mergeCell ref="F42:H42"/>
    <mergeCell ref="I42:K42"/>
    <mergeCell ref="I43:K43"/>
    <mergeCell ref="A39:N39"/>
    <mergeCell ref="A45:N45"/>
    <mergeCell ref="A43:E43"/>
    <mergeCell ref="L43:N43"/>
    <mergeCell ref="I41:K41"/>
    <mergeCell ref="L41:N41"/>
    <mergeCell ref="A41:E41"/>
    <mergeCell ref="F41:H41"/>
    <mergeCell ref="A40:E40"/>
    <mergeCell ref="F40:H40"/>
    <mergeCell ref="I40:K40"/>
    <mergeCell ref="L40:N40"/>
    <mergeCell ref="A52:N52"/>
    <mergeCell ref="A50:N50"/>
    <mergeCell ref="A49:F49"/>
    <mergeCell ref="G49:N49"/>
    <mergeCell ref="A51:N51"/>
    <mergeCell ref="A48:N48"/>
    <mergeCell ref="L42:N42"/>
    <mergeCell ref="F43:H43"/>
    <mergeCell ref="A30:N30"/>
    <mergeCell ref="A38:I38"/>
    <mergeCell ref="J38:M38"/>
    <mergeCell ref="A34:B34"/>
    <mergeCell ref="A35:B35"/>
    <mergeCell ref="A36:N36"/>
    <mergeCell ref="A37:N37"/>
    <mergeCell ref="A31:N31"/>
    <mergeCell ref="A32:N33"/>
    <mergeCell ref="A29:N29"/>
    <mergeCell ref="A25:N25"/>
    <mergeCell ref="A23:N23"/>
    <mergeCell ref="A27:N27"/>
    <mergeCell ref="A28:N28"/>
    <mergeCell ref="A24:N24"/>
    <mergeCell ref="A26:N26"/>
    <mergeCell ref="H14:I14"/>
    <mergeCell ref="A20:N20"/>
    <mergeCell ref="A19:B19"/>
    <mergeCell ref="A22:F22"/>
    <mergeCell ref="H22:K22"/>
    <mergeCell ref="M22:N22"/>
    <mergeCell ref="B16:C16"/>
    <mergeCell ref="A21:G21"/>
    <mergeCell ref="H21:L21"/>
    <mergeCell ref="M21:N21"/>
    <mergeCell ref="M11:N13"/>
    <mergeCell ref="C11:L11"/>
    <mergeCell ref="C12:L12"/>
    <mergeCell ref="C13:L13"/>
    <mergeCell ref="C19:K19"/>
    <mergeCell ref="L18:N18"/>
    <mergeCell ref="L19:N19"/>
    <mergeCell ref="A18:E18"/>
    <mergeCell ref="A6:F6"/>
    <mergeCell ref="E7:F7"/>
    <mergeCell ref="E3:F5"/>
    <mergeCell ref="F18:K18"/>
    <mergeCell ref="A12:A17"/>
    <mergeCell ref="C14:D14"/>
    <mergeCell ref="E14:F14"/>
    <mergeCell ref="C15:N15"/>
    <mergeCell ref="C17:N17"/>
    <mergeCell ref="D16:N16"/>
    <mergeCell ref="A8:F8"/>
    <mergeCell ref="A9:N10"/>
    <mergeCell ref="A11:B11"/>
    <mergeCell ref="A1:N1"/>
    <mergeCell ref="A4:D4"/>
    <mergeCell ref="A2:N2"/>
    <mergeCell ref="A7:D7"/>
    <mergeCell ref="A3:D3"/>
    <mergeCell ref="A5:D5"/>
    <mergeCell ref="G3:N8"/>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scale="92"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N34"/>
  <sheetViews>
    <sheetView showOutlineSymbols="0"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C7" sqref="C7"/>
    </sheetView>
  </sheetViews>
  <sheetFormatPr defaultColWidth="9.140625" defaultRowHeight="12.75"/>
  <cols>
    <col min="1" max="1" width="4.421875" style="7" customWidth="1"/>
    <col min="2" max="2" width="9.00390625" style="7" customWidth="1"/>
    <col min="3" max="6" width="12.7109375" style="7" customWidth="1"/>
    <col min="7" max="8" width="16.7109375" style="7" customWidth="1"/>
    <col min="9" max="10" width="14.7109375" style="6" customWidth="1"/>
    <col min="11" max="14" width="12.7109375" style="6" customWidth="1"/>
    <col min="15" max="16384" width="9.140625" style="6" customWidth="1"/>
  </cols>
  <sheetData>
    <row r="1" spans="1:14" ht="18" customHeight="1" thickBot="1">
      <c r="A1" s="438" t="s">
        <v>73</v>
      </c>
      <c r="B1" s="439"/>
      <c r="C1" s="439"/>
      <c r="D1" s="439"/>
      <c r="E1" s="439"/>
      <c r="F1" s="439"/>
      <c r="G1" s="439"/>
      <c r="H1" s="439"/>
      <c r="I1" s="439"/>
      <c r="J1" s="439"/>
      <c r="K1" s="439"/>
      <c r="L1" s="439"/>
      <c r="M1" s="439"/>
      <c r="N1" s="439"/>
    </row>
    <row r="2" spans="1:14" ht="16.5" customHeight="1">
      <c r="A2" s="418" t="s">
        <v>131</v>
      </c>
      <c r="B2" s="414" t="s">
        <v>74</v>
      </c>
      <c r="C2" s="432" t="s">
        <v>7</v>
      </c>
      <c r="D2" s="433"/>
      <c r="E2" s="448" t="s">
        <v>304</v>
      </c>
      <c r="F2" s="449"/>
      <c r="G2" s="430" t="s">
        <v>307</v>
      </c>
      <c r="H2" s="431"/>
      <c r="I2" s="430"/>
      <c r="J2" s="431"/>
      <c r="K2" s="425" t="s">
        <v>336</v>
      </c>
      <c r="L2" s="440" t="s">
        <v>310</v>
      </c>
      <c r="M2" s="430" t="s">
        <v>337</v>
      </c>
      <c r="N2" s="443" t="s">
        <v>311</v>
      </c>
    </row>
    <row r="3" spans="1:14" ht="16.5" customHeight="1">
      <c r="A3" s="419"/>
      <c r="B3" s="415"/>
      <c r="C3" s="434"/>
      <c r="D3" s="435"/>
      <c r="E3" s="450"/>
      <c r="F3" s="451"/>
      <c r="G3" s="436" t="s">
        <v>308</v>
      </c>
      <c r="H3" s="436" t="s">
        <v>309</v>
      </c>
      <c r="I3" s="436" t="s">
        <v>335</v>
      </c>
      <c r="J3" s="436" t="s">
        <v>335</v>
      </c>
      <c r="K3" s="426"/>
      <c r="L3" s="441"/>
      <c r="M3" s="446"/>
      <c r="N3" s="444"/>
    </row>
    <row r="4" spans="1:14" ht="67.5" customHeight="1">
      <c r="A4" s="420"/>
      <c r="B4" s="416"/>
      <c r="C4" s="45" t="s">
        <v>303</v>
      </c>
      <c r="D4" s="236" t="s">
        <v>130</v>
      </c>
      <c r="E4" s="452"/>
      <c r="F4" s="416"/>
      <c r="G4" s="437"/>
      <c r="H4" s="437"/>
      <c r="I4" s="437"/>
      <c r="J4" s="437"/>
      <c r="K4" s="427"/>
      <c r="L4" s="442"/>
      <c r="M4" s="447"/>
      <c r="N4" s="445"/>
    </row>
    <row r="5" spans="1:14" ht="18" customHeight="1">
      <c r="A5" s="420"/>
      <c r="B5" s="416"/>
      <c r="C5" s="221" t="s">
        <v>88</v>
      </c>
      <c r="D5" s="225" t="s">
        <v>89</v>
      </c>
      <c r="E5" s="428" t="s">
        <v>91</v>
      </c>
      <c r="F5" s="429"/>
      <c r="G5" s="221" t="s">
        <v>92</v>
      </c>
      <c r="H5" s="221" t="s">
        <v>93</v>
      </c>
      <c r="I5" s="221" t="s">
        <v>94</v>
      </c>
      <c r="J5" s="221" t="s">
        <v>95</v>
      </c>
      <c r="K5" s="230" t="s">
        <v>96</v>
      </c>
      <c r="L5" s="226" t="s">
        <v>97</v>
      </c>
      <c r="M5" s="221" t="s">
        <v>155</v>
      </c>
      <c r="N5" s="229" t="s">
        <v>156</v>
      </c>
    </row>
    <row r="6" spans="1:14" ht="18" customHeight="1" thickBot="1">
      <c r="A6" s="421"/>
      <c r="B6" s="417"/>
      <c r="C6" s="227" t="s">
        <v>90</v>
      </c>
      <c r="D6" s="237" t="s">
        <v>90</v>
      </c>
      <c r="E6" s="250" t="s">
        <v>305</v>
      </c>
      <c r="F6" s="227" t="s">
        <v>306</v>
      </c>
      <c r="G6" s="227" t="s">
        <v>90</v>
      </c>
      <c r="H6" s="227" t="s">
        <v>90</v>
      </c>
      <c r="I6" s="227"/>
      <c r="J6" s="227"/>
      <c r="K6" s="228" t="s">
        <v>90</v>
      </c>
      <c r="L6" s="244" t="s">
        <v>90</v>
      </c>
      <c r="M6" s="227" t="s">
        <v>90</v>
      </c>
      <c r="N6" s="228" t="s">
        <v>90</v>
      </c>
    </row>
    <row r="7" spans="1:14" ht="18.75" customHeight="1">
      <c r="A7" s="231">
        <v>1</v>
      </c>
      <c r="B7" s="232" t="s">
        <v>75</v>
      </c>
      <c r="C7" s="233">
        <v>0</v>
      </c>
      <c r="D7" s="238">
        <f>C7</f>
        <v>0</v>
      </c>
      <c r="E7" s="251"/>
      <c r="F7" s="234">
        <v>0</v>
      </c>
      <c r="G7" s="233">
        <v>0</v>
      </c>
      <c r="H7" s="233">
        <v>0</v>
      </c>
      <c r="I7" s="143"/>
      <c r="J7" s="143"/>
      <c r="K7" s="252">
        <f>+SUM(G7:H7)</f>
        <v>0</v>
      </c>
      <c r="L7" s="245">
        <f>+C7-F7-G7-H7</f>
        <v>0</v>
      </c>
      <c r="M7" s="233">
        <v>0</v>
      </c>
      <c r="N7" s="235">
        <v>0</v>
      </c>
    </row>
    <row r="8" spans="1:14" ht="18.75" customHeight="1">
      <c r="A8" s="142"/>
      <c r="B8" s="43"/>
      <c r="C8" s="143"/>
      <c r="D8" s="239"/>
      <c r="E8" s="253"/>
      <c r="F8" s="143"/>
      <c r="G8" s="143"/>
      <c r="H8" s="143"/>
      <c r="I8" s="143"/>
      <c r="J8" s="143"/>
      <c r="K8" s="144"/>
      <c r="L8" s="246"/>
      <c r="M8" s="143"/>
      <c r="N8" s="144"/>
    </row>
    <row r="9" spans="1:14" ht="18.75" customHeight="1">
      <c r="A9" s="142">
        <v>2</v>
      </c>
      <c r="B9" s="43" t="s">
        <v>76</v>
      </c>
      <c r="C9" s="145">
        <v>0</v>
      </c>
      <c r="D9" s="240">
        <f>C9</f>
        <v>0</v>
      </c>
      <c r="E9" s="254"/>
      <c r="F9" s="146">
        <v>0</v>
      </c>
      <c r="G9" s="145">
        <v>0</v>
      </c>
      <c r="H9" s="145">
        <v>0</v>
      </c>
      <c r="I9" s="143"/>
      <c r="J9" s="143"/>
      <c r="K9" s="255">
        <f>+SUM(G9:H9)</f>
        <v>0</v>
      </c>
      <c r="L9" s="247">
        <f>+C9-F9-G9-H9</f>
        <v>0</v>
      </c>
      <c r="M9" s="145">
        <v>0</v>
      </c>
      <c r="N9" s="147">
        <v>0</v>
      </c>
    </row>
    <row r="10" spans="1:14" ht="18.75" customHeight="1">
      <c r="A10" s="142"/>
      <c r="B10" s="43"/>
      <c r="C10" s="143"/>
      <c r="D10" s="239"/>
      <c r="E10" s="253"/>
      <c r="F10" s="143"/>
      <c r="G10" s="143"/>
      <c r="H10" s="143"/>
      <c r="I10" s="143"/>
      <c r="J10" s="143"/>
      <c r="K10" s="144"/>
      <c r="L10" s="246"/>
      <c r="M10" s="143"/>
      <c r="N10" s="144"/>
    </row>
    <row r="11" spans="1:14" ht="18.75" customHeight="1">
      <c r="A11" s="142">
        <v>3</v>
      </c>
      <c r="B11" s="43" t="s">
        <v>77</v>
      </c>
      <c r="C11" s="145">
        <v>0</v>
      </c>
      <c r="D11" s="240">
        <f>C11</f>
        <v>0</v>
      </c>
      <c r="E11" s="254"/>
      <c r="F11" s="146">
        <v>0</v>
      </c>
      <c r="G11" s="145">
        <v>0</v>
      </c>
      <c r="H11" s="145">
        <v>0</v>
      </c>
      <c r="I11" s="143"/>
      <c r="J11" s="143"/>
      <c r="K11" s="255">
        <f>+SUM(G11:H11)</f>
        <v>0</v>
      </c>
      <c r="L11" s="247">
        <f>+C11-F11-G11-H11</f>
        <v>0</v>
      </c>
      <c r="M11" s="145">
        <v>0</v>
      </c>
      <c r="N11" s="147">
        <v>0</v>
      </c>
    </row>
    <row r="12" spans="1:14" ht="18.75" customHeight="1">
      <c r="A12" s="142"/>
      <c r="B12" s="43"/>
      <c r="C12" s="143"/>
      <c r="D12" s="239"/>
      <c r="E12" s="253"/>
      <c r="F12" s="143"/>
      <c r="G12" s="143"/>
      <c r="H12" s="143"/>
      <c r="I12" s="143"/>
      <c r="J12" s="143"/>
      <c r="K12" s="144"/>
      <c r="L12" s="246"/>
      <c r="M12" s="143"/>
      <c r="N12" s="144"/>
    </row>
    <row r="13" spans="1:14" ht="18.75" customHeight="1">
      <c r="A13" s="142">
        <v>4</v>
      </c>
      <c r="B13" s="43" t="s">
        <v>78</v>
      </c>
      <c r="C13" s="145">
        <v>0</v>
      </c>
      <c r="D13" s="240">
        <f>C13</f>
        <v>0</v>
      </c>
      <c r="E13" s="254"/>
      <c r="F13" s="146">
        <v>0</v>
      </c>
      <c r="G13" s="145">
        <v>0</v>
      </c>
      <c r="H13" s="145">
        <v>0</v>
      </c>
      <c r="I13" s="143"/>
      <c r="J13" s="143"/>
      <c r="K13" s="255">
        <f>+SUM(G13:H13)</f>
        <v>0</v>
      </c>
      <c r="L13" s="247">
        <f>+C13-F13-G13-H13</f>
        <v>0</v>
      </c>
      <c r="M13" s="145">
        <v>0</v>
      </c>
      <c r="N13" s="147">
        <v>0</v>
      </c>
    </row>
    <row r="14" spans="1:14" ht="18.75" customHeight="1">
      <c r="A14" s="142"/>
      <c r="B14" s="43"/>
      <c r="C14" s="143"/>
      <c r="D14" s="239"/>
      <c r="E14" s="253"/>
      <c r="F14" s="143"/>
      <c r="G14" s="143"/>
      <c r="H14" s="143"/>
      <c r="I14" s="143"/>
      <c r="J14" s="143"/>
      <c r="K14" s="144"/>
      <c r="L14" s="246"/>
      <c r="M14" s="143"/>
      <c r="N14" s="144"/>
    </row>
    <row r="15" spans="1:14" ht="18.75" customHeight="1">
      <c r="A15" s="142">
        <v>5</v>
      </c>
      <c r="B15" s="43" t="s">
        <v>79</v>
      </c>
      <c r="C15" s="145">
        <v>0</v>
      </c>
      <c r="D15" s="240">
        <f>C15</f>
        <v>0</v>
      </c>
      <c r="E15" s="254"/>
      <c r="F15" s="146">
        <v>0</v>
      </c>
      <c r="G15" s="145">
        <v>0</v>
      </c>
      <c r="H15" s="145">
        <v>0</v>
      </c>
      <c r="I15" s="143"/>
      <c r="J15" s="143"/>
      <c r="K15" s="255">
        <f>+SUM(G15:H15)</f>
        <v>0</v>
      </c>
      <c r="L15" s="247">
        <f>+C15-F15-G15-H15</f>
        <v>0</v>
      </c>
      <c r="M15" s="145">
        <v>0</v>
      </c>
      <c r="N15" s="147">
        <v>0</v>
      </c>
    </row>
    <row r="16" spans="1:14" ht="18.75" customHeight="1">
      <c r="A16" s="142"/>
      <c r="B16" s="43"/>
      <c r="C16" s="143"/>
      <c r="D16" s="239"/>
      <c r="E16" s="253"/>
      <c r="F16" s="143"/>
      <c r="G16" s="143"/>
      <c r="H16" s="143"/>
      <c r="I16" s="143"/>
      <c r="J16" s="143"/>
      <c r="K16" s="144"/>
      <c r="L16" s="246"/>
      <c r="M16" s="143"/>
      <c r="N16" s="144"/>
    </row>
    <row r="17" spans="1:14" ht="18.75" customHeight="1">
      <c r="A17" s="142">
        <v>6</v>
      </c>
      <c r="B17" s="43" t="s">
        <v>80</v>
      </c>
      <c r="C17" s="145">
        <v>0</v>
      </c>
      <c r="D17" s="240">
        <f>C17</f>
        <v>0</v>
      </c>
      <c r="E17" s="254"/>
      <c r="F17" s="146">
        <v>0</v>
      </c>
      <c r="G17" s="145">
        <v>0</v>
      </c>
      <c r="H17" s="145">
        <v>0</v>
      </c>
      <c r="I17" s="143"/>
      <c r="J17" s="143"/>
      <c r="K17" s="255">
        <f>+SUM(G17:H17)</f>
        <v>0</v>
      </c>
      <c r="L17" s="247">
        <f>+C17-F17-G17-H17</f>
        <v>0</v>
      </c>
      <c r="M17" s="145">
        <v>0</v>
      </c>
      <c r="N17" s="147">
        <v>0</v>
      </c>
    </row>
    <row r="18" spans="1:14" ht="18.75" customHeight="1">
      <c r="A18" s="142"/>
      <c r="B18" s="43"/>
      <c r="C18" s="143"/>
      <c r="D18" s="239"/>
      <c r="E18" s="253"/>
      <c r="F18" s="143"/>
      <c r="G18" s="143"/>
      <c r="H18" s="143"/>
      <c r="I18" s="143"/>
      <c r="J18" s="143"/>
      <c r="K18" s="144"/>
      <c r="L18" s="246"/>
      <c r="M18" s="143"/>
      <c r="N18" s="144"/>
    </row>
    <row r="19" spans="1:14" ht="18.75" customHeight="1">
      <c r="A19" s="142">
        <v>7</v>
      </c>
      <c r="B19" s="43" t="s">
        <v>81</v>
      </c>
      <c r="C19" s="145">
        <v>0</v>
      </c>
      <c r="D19" s="240">
        <f>C19</f>
        <v>0</v>
      </c>
      <c r="E19" s="254"/>
      <c r="F19" s="146">
        <v>0</v>
      </c>
      <c r="G19" s="145">
        <v>0</v>
      </c>
      <c r="H19" s="145">
        <v>0</v>
      </c>
      <c r="I19" s="143"/>
      <c r="J19" s="143"/>
      <c r="K19" s="255">
        <f>+SUM(G19:H19)</f>
        <v>0</v>
      </c>
      <c r="L19" s="247">
        <f>+C19-F19-G19-H19</f>
        <v>0</v>
      </c>
      <c r="M19" s="145">
        <v>0</v>
      </c>
      <c r="N19" s="147">
        <v>0</v>
      </c>
    </row>
    <row r="20" spans="1:14" ht="18.75" customHeight="1">
      <c r="A20" s="142"/>
      <c r="B20" s="43"/>
      <c r="C20" s="143"/>
      <c r="D20" s="239"/>
      <c r="E20" s="253"/>
      <c r="F20" s="143"/>
      <c r="G20" s="143"/>
      <c r="H20" s="143"/>
      <c r="I20" s="143"/>
      <c r="J20" s="143"/>
      <c r="K20" s="144"/>
      <c r="L20" s="246"/>
      <c r="M20" s="143"/>
      <c r="N20" s="144"/>
    </row>
    <row r="21" spans="1:14" ht="18.75" customHeight="1">
      <c r="A21" s="142">
        <v>8</v>
      </c>
      <c r="B21" s="43" t="s">
        <v>82</v>
      </c>
      <c r="C21" s="145">
        <v>0</v>
      </c>
      <c r="D21" s="240">
        <f>C21</f>
        <v>0</v>
      </c>
      <c r="E21" s="254"/>
      <c r="F21" s="146">
        <v>0</v>
      </c>
      <c r="G21" s="145">
        <v>0</v>
      </c>
      <c r="H21" s="145">
        <v>0</v>
      </c>
      <c r="I21" s="143"/>
      <c r="J21" s="143"/>
      <c r="K21" s="255">
        <f>+SUM(G21:H21)</f>
        <v>0</v>
      </c>
      <c r="L21" s="247">
        <f>+C21-F21-G21-H21</f>
        <v>0</v>
      </c>
      <c r="M21" s="145">
        <v>0</v>
      </c>
      <c r="N21" s="147">
        <v>0</v>
      </c>
    </row>
    <row r="22" spans="1:14" ht="18.75" customHeight="1">
      <c r="A22" s="142"/>
      <c r="B22" s="43"/>
      <c r="C22" s="143"/>
      <c r="D22" s="239"/>
      <c r="E22" s="253"/>
      <c r="F22" s="143"/>
      <c r="G22" s="143"/>
      <c r="H22" s="143"/>
      <c r="I22" s="143"/>
      <c r="J22" s="143"/>
      <c r="K22" s="144"/>
      <c r="L22" s="246"/>
      <c r="M22" s="143"/>
      <c r="N22" s="144"/>
    </row>
    <row r="23" spans="1:14" ht="18.75" customHeight="1">
      <c r="A23" s="142">
        <v>9</v>
      </c>
      <c r="B23" s="43" t="s">
        <v>83</v>
      </c>
      <c r="C23" s="145">
        <v>0</v>
      </c>
      <c r="D23" s="240">
        <f>C23</f>
        <v>0</v>
      </c>
      <c r="E23" s="254"/>
      <c r="F23" s="146">
        <v>0</v>
      </c>
      <c r="G23" s="145">
        <v>0</v>
      </c>
      <c r="H23" s="145">
        <v>0</v>
      </c>
      <c r="I23" s="143"/>
      <c r="J23" s="143"/>
      <c r="K23" s="255">
        <f>+SUM(G23:H23)</f>
        <v>0</v>
      </c>
      <c r="L23" s="247">
        <f>+C23-F23-G23-H23</f>
        <v>0</v>
      </c>
      <c r="M23" s="145">
        <v>0</v>
      </c>
      <c r="N23" s="147">
        <v>0</v>
      </c>
    </row>
    <row r="24" spans="1:14" ht="18.75" customHeight="1">
      <c r="A24" s="142"/>
      <c r="B24" s="43"/>
      <c r="C24" s="143"/>
      <c r="D24" s="239"/>
      <c r="E24" s="253"/>
      <c r="F24" s="143"/>
      <c r="G24" s="143"/>
      <c r="H24" s="143"/>
      <c r="I24" s="143"/>
      <c r="J24" s="143"/>
      <c r="K24" s="144"/>
      <c r="L24" s="246"/>
      <c r="M24" s="143"/>
      <c r="N24" s="144"/>
    </row>
    <row r="25" spans="1:14" ht="18.75" customHeight="1">
      <c r="A25" s="142">
        <v>10</v>
      </c>
      <c r="B25" s="43" t="s">
        <v>84</v>
      </c>
      <c r="C25" s="145">
        <v>0</v>
      </c>
      <c r="D25" s="240">
        <f>C25</f>
        <v>0</v>
      </c>
      <c r="E25" s="254"/>
      <c r="F25" s="146">
        <v>0</v>
      </c>
      <c r="G25" s="145">
        <v>0</v>
      </c>
      <c r="H25" s="145">
        <v>0</v>
      </c>
      <c r="I25" s="143"/>
      <c r="J25" s="143"/>
      <c r="K25" s="255">
        <f>+SUM(G25:H25)</f>
        <v>0</v>
      </c>
      <c r="L25" s="247">
        <f>+C25-F25-G25-H25</f>
        <v>0</v>
      </c>
      <c r="M25" s="145">
        <v>0</v>
      </c>
      <c r="N25" s="147">
        <v>0</v>
      </c>
    </row>
    <row r="26" spans="1:14" ht="18.75" customHeight="1">
      <c r="A26" s="142"/>
      <c r="B26" s="43"/>
      <c r="C26" s="143"/>
      <c r="D26" s="239"/>
      <c r="E26" s="253"/>
      <c r="F26" s="143"/>
      <c r="G26" s="143"/>
      <c r="H26" s="143"/>
      <c r="I26" s="143"/>
      <c r="J26" s="143"/>
      <c r="K26" s="144"/>
      <c r="L26" s="246"/>
      <c r="M26" s="143"/>
      <c r="N26" s="144"/>
    </row>
    <row r="27" spans="1:14" ht="18.75" customHeight="1">
      <c r="A27" s="142">
        <v>11</v>
      </c>
      <c r="B27" s="43" t="s">
        <v>85</v>
      </c>
      <c r="C27" s="145">
        <v>0</v>
      </c>
      <c r="D27" s="240">
        <f>C27</f>
        <v>0</v>
      </c>
      <c r="E27" s="254"/>
      <c r="F27" s="146">
        <v>0</v>
      </c>
      <c r="G27" s="145">
        <v>0</v>
      </c>
      <c r="H27" s="145">
        <v>0</v>
      </c>
      <c r="I27" s="143"/>
      <c r="J27" s="143"/>
      <c r="K27" s="255">
        <f>+SUM(G27:H27)</f>
        <v>0</v>
      </c>
      <c r="L27" s="247">
        <f>+C27-F27-G27-H27</f>
        <v>0</v>
      </c>
      <c r="M27" s="145">
        <v>0</v>
      </c>
      <c r="N27" s="147">
        <v>0</v>
      </c>
    </row>
    <row r="28" spans="1:14" ht="18.75" customHeight="1">
      <c r="A28" s="142"/>
      <c r="B28" s="43"/>
      <c r="C28" s="143"/>
      <c r="D28" s="239"/>
      <c r="E28" s="253"/>
      <c r="F28" s="143"/>
      <c r="G28" s="143"/>
      <c r="H28" s="143"/>
      <c r="I28" s="143"/>
      <c r="J28" s="143"/>
      <c r="K28" s="144"/>
      <c r="L28" s="246"/>
      <c r="M28" s="143"/>
      <c r="N28" s="144"/>
    </row>
    <row r="29" spans="1:14" ht="18.75" customHeight="1">
      <c r="A29" s="142">
        <v>12</v>
      </c>
      <c r="B29" s="43" t="s">
        <v>86</v>
      </c>
      <c r="C29" s="145">
        <v>0</v>
      </c>
      <c r="D29" s="240">
        <f>C29</f>
        <v>0</v>
      </c>
      <c r="E29" s="254"/>
      <c r="F29" s="146">
        <v>0</v>
      </c>
      <c r="G29" s="145">
        <v>0</v>
      </c>
      <c r="H29" s="145">
        <v>0</v>
      </c>
      <c r="I29" s="143"/>
      <c r="J29" s="143"/>
      <c r="K29" s="255">
        <f>+SUM(G29:H29)</f>
        <v>0</v>
      </c>
      <c r="L29" s="247">
        <f>+C29-F29-G29-H29</f>
        <v>0</v>
      </c>
      <c r="M29" s="145">
        <v>0</v>
      </c>
      <c r="N29" s="147">
        <v>0</v>
      </c>
    </row>
    <row r="30" spans="1:14" ht="18.75" customHeight="1" thickBot="1">
      <c r="A30" s="148"/>
      <c r="B30" s="149"/>
      <c r="C30" s="150"/>
      <c r="D30" s="241"/>
      <c r="E30" s="256"/>
      <c r="F30" s="150"/>
      <c r="G30" s="150"/>
      <c r="H30" s="150"/>
      <c r="I30" s="151"/>
      <c r="J30" s="151"/>
      <c r="K30" s="152"/>
      <c r="L30" s="248"/>
      <c r="M30" s="44"/>
      <c r="N30" s="152"/>
    </row>
    <row r="31" spans="1:14" ht="18.75" customHeight="1">
      <c r="A31" s="140">
        <v>13</v>
      </c>
      <c r="B31" s="141" t="s">
        <v>87</v>
      </c>
      <c r="C31" s="242">
        <f>IF(SUM(C7:C30)&gt;150000,T("LIMIT"),SUM(C7:C30))</f>
        <v>0</v>
      </c>
      <c r="D31" s="242">
        <f>IF(SUM(D7:D30)&gt;150000,T("LIMIT"),SUM(D7:D30))</f>
        <v>0</v>
      </c>
      <c r="E31" s="257"/>
      <c r="F31" s="242">
        <f aca="true" t="shared" si="0" ref="F31:N31">IF(SUM(F7:F30)&gt;150000,T("LIMIT"),SUM(F7:F30))</f>
        <v>0</v>
      </c>
      <c r="G31" s="242">
        <f t="shared" si="0"/>
        <v>0</v>
      </c>
      <c r="H31" s="242">
        <f t="shared" si="0"/>
        <v>0</v>
      </c>
      <c r="I31" s="143"/>
      <c r="J31" s="143"/>
      <c r="K31" s="242">
        <f t="shared" si="0"/>
        <v>0</v>
      </c>
      <c r="L31" s="266">
        <f t="shared" si="0"/>
        <v>0</v>
      </c>
      <c r="M31" s="267">
        <f t="shared" si="0"/>
        <v>0</v>
      </c>
      <c r="N31" s="268">
        <f t="shared" si="0"/>
        <v>0</v>
      </c>
    </row>
    <row r="32" spans="1:14" ht="18.75" customHeight="1" thickBot="1">
      <c r="A32" s="153"/>
      <c r="B32" s="154"/>
      <c r="C32" s="154"/>
      <c r="D32" s="243"/>
      <c r="E32" s="153"/>
      <c r="F32" s="154"/>
      <c r="G32" s="154"/>
      <c r="H32" s="154"/>
      <c r="I32" s="154"/>
      <c r="J32" s="154"/>
      <c r="K32" s="258"/>
      <c r="L32" s="249"/>
      <c r="M32" s="154"/>
      <c r="N32" s="155"/>
    </row>
    <row r="33" spans="1:14" ht="18.75" customHeight="1">
      <c r="A33" s="422" t="s">
        <v>312</v>
      </c>
      <c r="B33" s="423"/>
      <c r="C33" s="423"/>
      <c r="D33" s="423"/>
      <c r="E33" s="423"/>
      <c r="F33" s="423"/>
      <c r="G33" s="423"/>
      <c r="H33" s="423"/>
      <c r="I33" s="424"/>
      <c r="J33" s="424"/>
      <c r="K33" s="424"/>
      <c r="L33" s="424"/>
      <c r="M33" s="424"/>
      <c r="N33" s="424"/>
    </row>
    <row r="34" spans="1:14" ht="12.75">
      <c r="A34" s="412">
        <v>2</v>
      </c>
      <c r="B34" s="413"/>
      <c r="C34" s="413"/>
      <c r="D34" s="413"/>
      <c r="E34" s="413"/>
      <c r="F34" s="413"/>
      <c r="G34" s="413"/>
      <c r="H34" s="413"/>
      <c r="I34" s="410"/>
      <c r="J34" s="410"/>
      <c r="K34" s="410"/>
      <c r="L34" s="410"/>
      <c r="M34" s="410"/>
      <c r="N34" s="410"/>
    </row>
  </sheetData>
  <sheetProtection password="EF65" sheet="1" objects="1" scenarios="1"/>
  <mergeCells count="18">
    <mergeCell ref="A1:N1"/>
    <mergeCell ref="L2:L4"/>
    <mergeCell ref="N2:N4"/>
    <mergeCell ref="M2:M4"/>
    <mergeCell ref="E2:F4"/>
    <mergeCell ref="H3:H4"/>
    <mergeCell ref="I3:I4"/>
    <mergeCell ref="J3:J4"/>
    <mergeCell ref="A34:N34"/>
    <mergeCell ref="B2:B6"/>
    <mergeCell ref="A2:A6"/>
    <mergeCell ref="A33:N33"/>
    <mergeCell ref="K2:K4"/>
    <mergeCell ref="E5:F5"/>
    <mergeCell ref="G2:H2"/>
    <mergeCell ref="I2:J2"/>
    <mergeCell ref="C2:D3"/>
    <mergeCell ref="G3:G4"/>
  </mergeCells>
  <printOptions horizontalCentered="1" verticalCentered="1"/>
  <pageMargins left="0.1968503937007874" right="0.1968503937007874" top="0.4330708661417323" bottom="0.4330708661417323" header="0.31496062992125984" footer="0.31496062992125984"/>
  <pageSetup fitToHeight="1" fitToWidth="1" horizontalDpi="300" verticalDpi="300" orientation="landscape" paperSize="9" scale="79"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H44"/>
  <sheetViews>
    <sheetView showZeros="0" showOutlineSymbols="0" zoomScalePageLayoutView="0" workbookViewId="0" topLeftCell="A1">
      <selection activeCell="G3" sqref="G3"/>
    </sheetView>
  </sheetViews>
  <sheetFormatPr defaultColWidth="9.140625" defaultRowHeight="12.75"/>
  <cols>
    <col min="1" max="1" width="9.00390625" style="5" customWidth="1"/>
    <col min="2" max="2" width="10.28125" style="5" customWidth="1"/>
    <col min="3" max="3" width="8.7109375" style="5" customWidth="1"/>
    <col min="4" max="4" width="5.7109375" style="5" customWidth="1"/>
    <col min="5" max="5" width="20.7109375" style="1" customWidth="1"/>
    <col min="6" max="8" width="20.7109375" style="5" customWidth="1"/>
    <col min="9" max="16384" width="9.140625" style="4" customWidth="1"/>
  </cols>
  <sheetData>
    <row r="1" spans="1:8" ht="16.5" thickBot="1">
      <c r="A1" s="8" t="s">
        <v>98</v>
      </c>
      <c r="B1" s="3"/>
      <c r="C1" s="3"/>
      <c r="D1" s="3"/>
      <c r="E1" s="3"/>
      <c r="F1" s="3"/>
      <c r="G1" s="3"/>
      <c r="H1" s="3"/>
    </row>
    <row r="2" spans="1:8" s="97" customFormat="1" ht="27" customHeight="1" thickBot="1">
      <c r="A2" s="39" t="s">
        <v>99</v>
      </c>
      <c r="B2" s="525"/>
      <c r="C2" s="469"/>
      <c r="D2" s="469"/>
      <c r="E2" s="469"/>
      <c r="F2" s="526"/>
      <c r="G2" s="274" t="s">
        <v>320</v>
      </c>
      <c r="H2" s="275" t="s">
        <v>321</v>
      </c>
    </row>
    <row r="3" spans="1:8" ht="30" customHeight="1">
      <c r="A3" s="39" t="s">
        <v>105</v>
      </c>
      <c r="B3" s="536" t="s">
        <v>8</v>
      </c>
      <c r="C3" s="537"/>
      <c r="D3" s="537"/>
      <c r="E3" s="537"/>
      <c r="F3" s="538"/>
      <c r="G3" s="41">
        <f>+2strana!C31</f>
        <v>0</v>
      </c>
      <c r="H3" s="40"/>
    </row>
    <row r="4" spans="1:8" ht="36" customHeight="1">
      <c r="A4" s="38" t="s">
        <v>106</v>
      </c>
      <c r="B4" s="514" t="s">
        <v>313</v>
      </c>
      <c r="C4" s="539"/>
      <c r="D4" s="539"/>
      <c r="E4" s="539"/>
      <c r="F4" s="540"/>
      <c r="G4" s="37">
        <f>+2strana!G31</f>
        <v>0</v>
      </c>
      <c r="H4" s="36"/>
    </row>
    <row r="5" spans="1:8" ht="30" customHeight="1">
      <c r="A5" s="47" t="s">
        <v>107</v>
      </c>
      <c r="B5" s="511" t="s">
        <v>314</v>
      </c>
      <c r="C5" s="512"/>
      <c r="D5" s="512"/>
      <c r="E5" s="512"/>
      <c r="F5" s="513"/>
      <c r="G5" s="137">
        <v>0</v>
      </c>
      <c r="H5" s="49"/>
    </row>
    <row r="6" spans="1:8" ht="39" customHeight="1">
      <c r="A6" s="46" t="s">
        <v>108</v>
      </c>
      <c r="B6" s="511" t="s">
        <v>315</v>
      </c>
      <c r="C6" s="512"/>
      <c r="D6" s="512"/>
      <c r="E6" s="512"/>
      <c r="F6" s="513"/>
      <c r="G6" s="48">
        <f>+2strana!H31</f>
        <v>0</v>
      </c>
      <c r="H6" s="49"/>
    </row>
    <row r="7" spans="1:8" ht="30" customHeight="1">
      <c r="A7" s="38" t="s">
        <v>109</v>
      </c>
      <c r="B7" s="514" t="s">
        <v>316</v>
      </c>
      <c r="C7" s="515"/>
      <c r="D7" s="515"/>
      <c r="E7" s="515"/>
      <c r="F7" s="516"/>
      <c r="G7" s="42">
        <v>0</v>
      </c>
      <c r="H7" s="36"/>
    </row>
    <row r="8" spans="1:8" ht="30" customHeight="1">
      <c r="A8" s="38" t="s">
        <v>110</v>
      </c>
      <c r="B8" s="514" t="s">
        <v>335</v>
      </c>
      <c r="C8" s="515"/>
      <c r="D8" s="515"/>
      <c r="E8" s="515"/>
      <c r="F8" s="516"/>
      <c r="G8" s="272">
        <v>0</v>
      </c>
      <c r="H8" s="36"/>
    </row>
    <row r="9" spans="1:8" ht="30" customHeight="1">
      <c r="A9" s="38" t="s">
        <v>111</v>
      </c>
      <c r="B9" s="514" t="s">
        <v>335</v>
      </c>
      <c r="C9" s="515"/>
      <c r="D9" s="515"/>
      <c r="E9" s="515"/>
      <c r="F9" s="516"/>
      <c r="G9" s="272">
        <v>0</v>
      </c>
      <c r="H9" s="36"/>
    </row>
    <row r="10" spans="1:8" ht="15" customHeight="1">
      <c r="A10" s="517" t="s">
        <v>112</v>
      </c>
      <c r="B10" s="519" t="s">
        <v>173</v>
      </c>
      <c r="C10" s="520"/>
      <c r="D10" s="520"/>
      <c r="E10" s="520"/>
      <c r="F10" s="521"/>
      <c r="G10" s="534">
        <f>+G3-G4+G5-G6+G7-G8+G9</f>
        <v>0</v>
      </c>
      <c r="H10" s="529"/>
    </row>
    <row r="11" spans="1:8" ht="15" customHeight="1">
      <c r="A11" s="528"/>
      <c r="B11" s="522" t="s">
        <v>338</v>
      </c>
      <c r="C11" s="523"/>
      <c r="D11" s="523"/>
      <c r="E11" s="523"/>
      <c r="F11" s="524"/>
      <c r="G11" s="541"/>
      <c r="H11" s="530"/>
    </row>
    <row r="12" spans="1:8" ht="24" customHeight="1">
      <c r="A12" s="38" t="s">
        <v>113</v>
      </c>
      <c r="B12" s="514" t="s">
        <v>317</v>
      </c>
      <c r="C12" s="515"/>
      <c r="D12" s="515"/>
      <c r="E12" s="515"/>
      <c r="F12" s="516"/>
      <c r="G12" s="37">
        <f>+2strana!N31</f>
        <v>0</v>
      </c>
      <c r="H12" s="36"/>
    </row>
    <row r="13" spans="1:8" ht="15" customHeight="1">
      <c r="A13" s="517" t="s">
        <v>254</v>
      </c>
      <c r="B13" s="519" t="s">
        <v>318</v>
      </c>
      <c r="C13" s="520"/>
      <c r="D13" s="520"/>
      <c r="E13" s="520"/>
      <c r="F13" s="521"/>
      <c r="G13" s="534">
        <f>G12-G10</f>
        <v>0</v>
      </c>
      <c r="H13" s="529"/>
    </row>
    <row r="14" spans="1:8" ht="15" customHeight="1" thickBot="1">
      <c r="A14" s="518"/>
      <c r="B14" s="531" t="s">
        <v>319</v>
      </c>
      <c r="C14" s="532"/>
      <c r="D14" s="532"/>
      <c r="E14" s="532"/>
      <c r="F14" s="533"/>
      <c r="G14" s="535"/>
      <c r="H14" s="544"/>
    </row>
    <row r="15" spans="1:8" ht="12.75">
      <c r="A15" s="527"/>
      <c r="B15" s="527"/>
      <c r="C15" s="527"/>
      <c r="D15" s="527"/>
      <c r="E15" s="527"/>
      <c r="F15" s="527"/>
      <c r="G15" s="527"/>
      <c r="H15" s="527"/>
    </row>
    <row r="16" spans="1:8" ht="36" customHeight="1">
      <c r="A16" s="545" t="s">
        <v>9</v>
      </c>
      <c r="B16" s="388"/>
      <c r="C16" s="388"/>
      <c r="D16" s="388"/>
      <c r="E16" s="388"/>
      <c r="F16" s="388"/>
      <c r="G16" s="388"/>
      <c r="H16" s="388"/>
    </row>
    <row r="17" spans="1:8" ht="18" customHeight="1">
      <c r="A17" s="259" t="s">
        <v>253</v>
      </c>
      <c r="B17" s="260"/>
      <c r="C17" s="292"/>
      <c r="D17" s="322"/>
      <c r="E17" s="322"/>
      <c r="F17" s="322"/>
      <c r="G17" s="322"/>
      <c r="H17" s="322"/>
    </row>
    <row r="18" spans="1:8" ht="4.5" customHeight="1">
      <c r="A18" s="546" t="s">
        <v>10</v>
      </c>
      <c r="B18" s="470"/>
      <c r="C18" s="470"/>
      <c r="D18" s="470"/>
      <c r="E18" s="470"/>
      <c r="F18" s="470"/>
      <c r="G18" s="470"/>
      <c r="H18" s="470"/>
    </row>
    <row r="19" spans="1:8" ht="18" customHeight="1">
      <c r="A19" s="322"/>
      <c r="B19" s="373" t="str">
        <f>+CONCATENATE(ZAKL_DATA!D30," ",ZAKL_DATA!D31," ",ZAKL_DATA!D32)</f>
        <v>  </v>
      </c>
      <c r="C19" s="284"/>
      <c r="D19" s="284"/>
      <c r="E19" s="284"/>
      <c r="F19" s="285"/>
      <c r="G19" s="206" t="s">
        <v>172</v>
      </c>
      <c r="H19" s="137">
        <f>+ZAKL_DATA!D33</f>
        <v>0</v>
      </c>
    </row>
    <row r="20" spans="1:8" ht="12.75" customHeight="1">
      <c r="A20" s="543"/>
      <c r="B20" s="400"/>
      <c r="C20" s="400"/>
      <c r="D20" s="400"/>
      <c r="E20" s="400"/>
      <c r="F20" s="400"/>
      <c r="G20" s="400"/>
      <c r="H20" s="400"/>
    </row>
    <row r="21" spans="1:8" ht="18" customHeight="1">
      <c r="A21" s="80" t="s">
        <v>282</v>
      </c>
      <c r="B21" s="542">
        <f>+ZAKL_DATA!D35</f>
        <v>0</v>
      </c>
      <c r="C21" s="357"/>
      <c r="D21" s="357"/>
      <c r="E21" s="357"/>
      <c r="F21" s="357"/>
      <c r="G21" s="357"/>
      <c r="H21" s="358"/>
    </row>
    <row r="22" spans="1:8" ht="12.75" customHeight="1" thickBot="1">
      <c r="A22" s="470"/>
      <c r="B22" s="470"/>
      <c r="C22" s="470"/>
      <c r="D22" s="470"/>
      <c r="E22" s="470"/>
      <c r="F22" s="470"/>
      <c r="G22" s="470"/>
      <c r="H22" s="470"/>
    </row>
    <row r="23" spans="1:8" ht="29.25" customHeight="1" thickBot="1">
      <c r="A23" s="460" t="s">
        <v>283</v>
      </c>
      <c r="B23" s="460"/>
      <c r="C23" s="460"/>
      <c r="D23" s="460"/>
      <c r="E23" s="460"/>
      <c r="F23" s="460"/>
      <c r="G23" s="460"/>
      <c r="H23" s="460"/>
    </row>
    <row r="24" spans="1:8" ht="13.5" customHeight="1">
      <c r="A24" s="467" t="s">
        <v>11</v>
      </c>
      <c r="B24" s="468"/>
      <c r="C24" s="469"/>
      <c r="D24" s="469"/>
      <c r="E24" s="167" t="s">
        <v>12</v>
      </c>
      <c r="F24" s="166"/>
      <c r="G24" s="166"/>
      <c r="H24" s="207"/>
    </row>
    <row r="25" spans="1:8" ht="18" customHeight="1">
      <c r="A25" s="461"/>
      <c r="B25" s="462"/>
      <c r="C25" s="462"/>
      <c r="D25" s="463"/>
      <c r="E25" s="169"/>
      <c r="F25" s="464"/>
      <c r="G25" s="465"/>
      <c r="H25" s="466"/>
    </row>
    <row r="26" spans="1:8" ht="13.5" customHeight="1">
      <c r="A26" s="455" t="s">
        <v>249</v>
      </c>
      <c r="B26" s="456"/>
      <c r="C26" s="456"/>
      <c r="D26" s="456"/>
      <c r="E26" s="456"/>
      <c r="F26" s="456"/>
      <c r="G26" s="456"/>
      <c r="H26" s="457"/>
    </row>
    <row r="27" spans="1:8" ht="18" customHeight="1">
      <c r="A27" s="486" t="str">
        <f>+CONCATENATE(ZAKL_DATA!D20," ",ZAKL_DATA!D21," ",ZAKL_DATA!D22)</f>
        <v>  </v>
      </c>
      <c r="B27" s="284"/>
      <c r="C27" s="284"/>
      <c r="D27" s="284"/>
      <c r="E27" s="284"/>
      <c r="F27" s="284"/>
      <c r="G27" s="284"/>
      <c r="H27" s="487"/>
    </row>
    <row r="28" spans="1:8" ht="13.5" customHeight="1">
      <c r="A28" s="477" t="s">
        <v>268</v>
      </c>
      <c r="B28" s="478"/>
      <c r="C28" s="478"/>
      <c r="D28" s="478"/>
      <c r="E28" s="478"/>
      <c r="F28" s="478"/>
      <c r="G28" s="478"/>
      <c r="H28" s="479"/>
    </row>
    <row r="29" spans="1:8" ht="18" customHeight="1">
      <c r="A29" s="493"/>
      <c r="B29" s="494"/>
      <c r="C29" s="494"/>
      <c r="D29" s="494"/>
      <c r="E29" s="494"/>
      <c r="F29" s="494"/>
      <c r="G29" s="494"/>
      <c r="H29" s="495"/>
    </row>
    <row r="30" spans="1:8" ht="13.5" customHeight="1">
      <c r="A30" s="496" t="s">
        <v>265</v>
      </c>
      <c r="B30" s="497"/>
      <c r="C30" s="497"/>
      <c r="D30" s="497"/>
      <c r="E30" s="497"/>
      <c r="F30" s="497"/>
      <c r="G30" s="497"/>
      <c r="H30" s="498"/>
    </row>
    <row r="31" spans="1:8" ht="13.5" customHeight="1">
      <c r="A31" s="510" t="s">
        <v>250</v>
      </c>
      <c r="B31" s="465"/>
      <c r="C31" s="465"/>
      <c r="D31" s="465"/>
      <c r="E31" s="465"/>
      <c r="F31" s="465"/>
      <c r="G31" s="465"/>
      <c r="H31" s="466"/>
    </row>
    <row r="32" spans="1:8" ht="13.5" customHeight="1">
      <c r="A32" s="455" t="s">
        <v>251</v>
      </c>
      <c r="B32" s="456"/>
      <c r="C32" s="456"/>
      <c r="D32" s="456"/>
      <c r="E32" s="456"/>
      <c r="F32" s="456"/>
      <c r="G32" s="456"/>
      <c r="H32" s="457"/>
    </row>
    <row r="33" spans="1:8" ht="18" customHeight="1">
      <c r="A33" s="486" t="str">
        <f>+CONCATENATE(ZAKL_DATA!D14," ",ZAKL_DATA!D15," ",ZAKL_DATA!D16," / ",ZAKL_DATA!D17)</f>
        <v>   / </v>
      </c>
      <c r="B33" s="284"/>
      <c r="C33" s="284"/>
      <c r="D33" s="284"/>
      <c r="E33" s="284"/>
      <c r="F33" s="284"/>
      <c r="G33" s="284"/>
      <c r="H33" s="487"/>
    </row>
    <row r="34" spans="1:8" ht="4.5" customHeight="1" thickBot="1">
      <c r="A34" s="488"/>
      <c r="B34" s="489"/>
      <c r="C34" s="489"/>
      <c r="D34" s="489"/>
      <c r="E34" s="489"/>
      <c r="F34" s="489"/>
      <c r="G34" s="489"/>
      <c r="H34" s="490"/>
    </row>
    <row r="35" spans="1:8" ht="4.5" customHeight="1" thickBot="1">
      <c r="A35" s="480"/>
      <c r="B35" s="480"/>
      <c r="C35" s="480"/>
      <c r="D35" s="480"/>
      <c r="E35" s="480"/>
      <c r="F35" s="480"/>
      <c r="G35" s="480"/>
      <c r="H35" s="480"/>
    </row>
    <row r="36" spans="1:8" ht="18" customHeight="1">
      <c r="A36" s="467" t="s">
        <v>323</v>
      </c>
      <c r="B36" s="481"/>
      <c r="C36" s="481"/>
      <c r="D36" s="481"/>
      <c r="E36" s="481"/>
      <c r="F36" s="481"/>
      <c r="G36" s="482" t="s">
        <v>252</v>
      </c>
      <c r="H36" s="483"/>
    </row>
    <row r="37" spans="1:8" ht="14.25" customHeight="1">
      <c r="A37" s="471" t="s">
        <v>100</v>
      </c>
      <c r="B37" s="472"/>
      <c r="C37" s="473" t="s">
        <v>164</v>
      </c>
      <c r="D37" s="474"/>
      <c r="E37" s="474"/>
      <c r="F37" s="474"/>
      <c r="G37" s="484"/>
      <c r="H37" s="485"/>
    </row>
    <row r="38" spans="1:8" ht="18" customHeight="1">
      <c r="A38" s="475">
        <f ca="1">+TODAY()</f>
        <v>41969</v>
      </c>
      <c r="B38" s="476"/>
      <c r="C38" s="474"/>
      <c r="D38" s="474"/>
      <c r="E38" s="474"/>
      <c r="F38" s="474"/>
      <c r="G38" s="501"/>
      <c r="H38" s="502"/>
    </row>
    <row r="39" spans="1:8" ht="18" customHeight="1">
      <c r="A39" s="505"/>
      <c r="B39" s="506"/>
      <c r="C39" s="474"/>
      <c r="D39" s="474"/>
      <c r="E39" s="474"/>
      <c r="F39" s="474"/>
      <c r="G39" s="503"/>
      <c r="H39" s="504"/>
    </row>
    <row r="40" spans="1:8" ht="4.5" customHeight="1" thickBot="1">
      <c r="A40" s="507"/>
      <c r="B40" s="508"/>
      <c r="C40" s="508"/>
      <c r="D40" s="508"/>
      <c r="E40" s="508"/>
      <c r="F40" s="508"/>
      <c r="G40" s="508"/>
      <c r="H40" s="509"/>
    </row>
    <row r="41" spans="1:8" ht="30" customHeight="1">
      <c r="A41" s="499"/>
      <c r="B41" s="500"/>
      <c r="C41" s="500"/>
      <c r="D41" s="500"/>
      <c r="E41" s="500"/>
      <c r="F41" s="500"/>
      <c r="G41" s="500"/>
      <c r="H41" s="500"/>
    </row>
    <row r="42" spans="1:8" ht="30" customHeight="1">
      <c r="A42" s="458"/>
      <c r="B42" s="459"/>
      <c r="C42" s="459"/>
      <c r="D42" s="459"/>
      <c r="E42" s="459"/>
      <c r="F42" s="459"/>
      <c r="G42" s="459"/>
      <c r="H42" s="459"/>
    </row>
    <row r="43" spans="1:8" ht="30" customHeight="1">
      <c r="A43" s="453"/>
      <c r="B43" s="454"/>
      <c r="C43" s="454"/>
      <c r="D43" s="454"/>
      <c r="E43" s="454"/>
      <c r="F43" s="454"/>
      <c r="G43" s="454"/>
      <c r="H43" s="454"/>
    </row>
    <row r="44" spans="1:8" ht="12.75">
      <c r="A44" s="491">
        <v>3</v>
      </c>
      <c r="B44" s="492"/>
      <c r="C44" s="492"/>
      <c r="D44" s="492"/>
      <c r="E44" s="492"/>
      <c r="F44" s="492"/>
      <c r="G44" s="492"/>
      <c r="H44" s="492"/>
    </row>
  </sheetData>
  <sheetProtection password="EF65" sheet="1" objects="1" scenarios="1"/>
  <mergeCells count="54">
    <mergeCell ref="B19:F19"/>
    <mergeCell ref="G10:G11"/>
    <mergeCell ref="B10:F10"/>
    <mergeCell ref="A22:H22"/>
    <mergeCell ref="B21:H21"/>
    <mergeCell ref="A20:H20"/>
    <mergeCell ref="H13:H14"/>
    <mergeCell ref="A16:H16"/>
    <mergeCell ref="C17:H17"/>
    <mergeCell ref="A18:A19"/>
    <mergeCell ref="B2:F2"/>
    <mergeCell ref="A15:H15"/>
    <mergeCell ref="A10:A11"/>
    <mergeCell ref="H10:H11"/>
    <mergeCell ref="B8:F8"/>
    <mergeCell ref="B9:F9"/>
    <mergeCell ref="B14:F14"/>
    <mergeCell ref="G13:G14"/>
    <mergeCell ref="B3:F3"/>
    <mergeCell ref="B4:F4"/>
    <mergeCell ref="B5:F5"/>
    <mergeCell ref="B7:F7"/>
    <mergeCell ref="B6:F6"/>
    <mergeCell ref="A13:A14"/>
    <mergeCell ref="B13:F13"/>
    <mergeCell ref="B11:F11"/>
    <mergeCell ref="B12:F12"/>
    <mergeCell ref="A44:H44"/>
    <mergeCell ref="A29:H29"/>
    <mergeCell ref="A30:H30"/>
    <mergeCell ref="A41:H41"/>
    <mergeCell ref="A32:H32"/>
    <mergeCell ref="G38:H39"/>
    <mergeCell ref="A39:B39"/>
    <mergeCell ref="A40:H40"/>
    <mergeCell ref="A31:H31"/>
    <mergeCell ref="A33:H33"/>
    <mergeCell ref="B18:H18"/>
    <mergeCell ref="A37:B37"/>
    <mergeCell ref="C37:F39"/>
    <mergeCell ref="A38:B38"/>
    <mergeCell ref="A28:H28"/>
    <mergeCell ref="A35:H35"/>
    <mergeCell ref="A36:F36"/>
    <mergeCell ref="G36:H37"/>
    <mergeCell ref="A27:H27"/>
    <mergeCell ref="A34:H34"/>
    <mergeCell ref="A43:H43"/>
    <mergeCell ref="A26:H26"/>
    <mergeCell ref="A42:H42"/>
    <mergeCell ref="A23:H23"/>
    <mergeCell ref="A25:D25"/>
    <mergeCell ref="F25:H25"/>
    <mergeCell ref="A24:D24"/>
  </mergeCells>
  <printOptions horizontalCentered="1" verticalCentered="1"/>
  <pageMargins left="0.1968503937007874" right="0.1968503937007874" top="0.4330708661417323" bottom="0.4330708661417323" header="0.31496062992125984" footer="0.31496062992125984"/>
  <pageSetup fitToHeight="1" fitToWidth="1" horizontalDpi="300" verticalDpi="300" orientation="portrait" paperSize="9" scale="87" r:id="rId1"/>
</worksheet>
</file>

<file path=xl/worksheets/sheet6.xml><?xml version="1.0" encoding="utf-8"?>
<worksheet xmlns="http://schemas.openxmlformats.org/spreadsheetml/2006/main" xmlns:r="http://schemas.openxmlformats.org/officeDocument/2006/relationships">
  <sheetPr>
    <pageSetUpPr fitToPage="1"/>
  </sheetPr>
  <dimension ref="A1:AV315"/>
  <sheetViews>
    <sheetView showZeros="0" zoomScalePageLayoutView="0" workbookViewId="0" topLeftCell="A1">
      <selection activeCell="B25" sqref="B25"/>
    </sheetView>
  </sheetViews>
  <sheetFormatPr defaultColWidth="9.140625" defaultRowHeight="12.75"/>
  <cols>
    <col min="1" max="1" width="9.140625" style="4" customWidth="1"/>
    <col min="2" max="6" width="18.7109375" style="4" customWidth="1"/>
    <col min="7" max="41" width="9.140625" style="20" customWidth="1"/>
    <col min="42" max="42" width="9.140625" style="10" customWidth="1"/>
    <col min="43" max="48" width="9.140625" style="9" customWidth="1"/>
  </cols>
  <sheetData>
    <row r="1" spans="1:6" ht="12.75">
      <c r="A1" s="549" t="s">
        <v>137</v>
      </c>
      <c r="B1" s="550"/>
      <c r="C1" s="550"/>
      <c r="D1" s="550"/>
      <c r="E1" s="547" t="s">
        <v>285</v>
      </c>
      <c r="F1" s="548"/>
    </row>
    <row r="2" spans="1:6" ht="24.75" customHeight="1">
      <c r="A2" s="553" t="s">
        <v>325</v>
      </c>
      <c r="B2" s="388"/>
      <c r="C2" s="388"/>
      <c r="D2" s="388"/>
      <c r="E2" s="388"/>
      <c r="F2" s="388"/>
    </row>
    <row r="3" spans="1:6" ht="12" customHeight="1">
      <c r="A3" s="556" t="s">
        <v>58</v>
      </c>
      <c r="B3" s="556"/>
      <c r="C3" s="411"/>
      <c r="D3" s="558" t="s">
        <v>192</v>
      </c>
      <c r="E3" s="559"/>
      <c r="F3" s="560"/>
    </row>
    <row r="4" spans="1:6" ht="18" customHeight="1">
      <c r="A4" s="551">
        <f>+1strana!A3</f>
        <v>0</v>
      </c>
      <c r="B4" s="552"/>
      <c r="C4" s="555"/>
      <c r="D4" s="561"/>
      <c r="E4" s="562"/>
      <c r="F4" s="563"/>
    </row>
    <row r="5" spans="1:6" ht="12" customHeight="1">
      <c r="A5" s="557" t="s">
        <v>59</v>
      </c>
      <c r="B5" s="557"/>
      <c r="C5" s="411"/>
      <c r="D5" s="561"/>
      <c r="E5" s="562"/>
      <c r="F5" s="563"/>
    </row>
    <row r="6" spans="1:6" ht="18" customHeight="1">
      <c r="A6" s="551">
        <f>+1strana!A5</f>
        <v>0</v>
      </c>
      <c r="B6" s="552"/>
      <c r="C6" s="411"/>
      <c r="D6" s="561"/>
      <c r="E6" s="562"/>
      <c r="F6" s="563"/>
    </row>
    <row r="7" spans="1:6" ht="12" customHeight="1">
      <c r="A7" s="556" t="s">
        <v>339</v>
      </c>
      <c r="B7" s="556"/>
      <c r="C7" s="411"/>
      <c r="D7" s="561"/>
      <c r="E7" s="562"/>
      <c r="F7" s="563"/>
    </row>
    <row r="8" spans="1:6" ht="18" customHeight="1">
      <c r="A8" s="551" t="str">
        <f>+1strana!A7</f>
        <v>CZ</v>
      </c>
      <c r="B8" s="552"/>
      <c r="C8" s="271"/>
      <c r="D8" s="561"/>
      <c r="E8" s="562"/>
      <c r="F8" s="563"/>
    </row>
    <row r="9" spans="1:6" ht="12.75">
      <c r="A9" s="567"/>
      <c r="B9" s="567"/>
      <c r="C9" s="568"/>
      <c r="D9" s="564"/>
      <c r="E9" s="565"/>
      <c r="F9" s="566"/>
    </row>
    <row r="10" spans="1:6" ht="12.75">
      <c r="A10" s="554"/>
      <c r="B10" s="554"/>
      <c r="C10" s="554"/>
      <c r="D10" s="554"/>
      <c r="E10" s="554"/>
      <c r="F10" s="554"/>
    </row>
    <row r="11" spans="1:6" ht="12.75">
      <c r="A11" s="554"/>
      <c r="B11" s="554"/>
      <c r="C11" s="554"/>
      <c r="D11" s="554"/>
      <c r="E11" s="554"/>
      <c r="F11" s="554"/>
    </row>
    <row r="12" spans="1:6" ht="23.25">
      <c r="A12" s="569" t="s">
        <v>334</v>
      </c>
      <c r="B12" s="569"/>
      <c r="C12" s="569"/>
      <c r="D12" s="569"/>
      <c r="E12" s="569"/>
      <c r="F12" s="35">
        <v>2014</v>
      </c>
    </row>
    <row r="13" spans="1:6" ht="15" customHeight="1">
      <c r="A13" s="579" t="s">
        <v>322</v>
      </c>
      <c r="B13" s="579"/>
      <c r="C13" s="579"/>
      <c r="D13" s="579"/>
      <c r="E13" s="579"/>
      <c r="F13" s="579"/>
    </row>
    <row r="14" spans="1:6" ht="12.75">
      <c r="A14" s="573" t="s">
        <v>165</v>
      </c>
      <c r="B14" s="322"/>
      <c r="C14" s="322"/>
      <c r="D14" s="322"/>
      <c r="E14" s="322"/>
      <c r="F14" s="322"/>
    </row>
    <row r="15" spans="1:6" ht="15" customHeight="1">
      <c r="A15" s="364"/>
      <c r="B15" s="364"/>
      <c r="C15" s="364"/>
      <c r="D15" s="364"/>
      <c r="E15" s="364"/>
      <c r="F15" s="364"/>
    </row>
    <row r="16" spans="1:6" ht="18" customHeight="1">
      <c r="A16" s="576" t="str">
        <f>+CONCATENATE(ZAKL_DATA!D4,ZAKL_DATA!B5," ",ZAKL_DATA!D7,ZAKL_DATA!B4)</f>
        <v> </v>
      </c>
      <c r="B16" s="577"/>
      <c r="C16" s="577"/>
      <c r="D16" s="577"/>
      <c r="E16" s="577"/>
      <c r="F16" s="578"/>
    </row>
    <row r="17" spans="1:6" ht="15" customHeight="1">
      <c r="A17" s="574" t="s">
        <v>327</v>
      </c>
      <c r="B17" s="575"/>
      <c r="C17" s="575"/>
      <c r="D17" s="575"/>
      <c r="E17" s="575"/>
      <c r="F17" s="575"/>
    </row>
    <row r="18" spans="1:6" ht="18" customHeight="1">
      <c r="A18" s="570" t="str">
        <f>+1strana!A30</f>
        <v> , </v>
      </c>
      <c r="B18" s="571"/>
      <c r="C18" s="571"/>
      <c r="D18" s="571"/>
      <c r="E18" s="571"/>
      <c r="F18" s="572"/>
    </row>
    <row r="19" ht="15" customHeight="1" thickBot="1"/>
    <row r="20" spans="1:6" ht="12.75">
      <c r="A20" s="581" t="s">
        <v>99</v>
      </c>
      <c r="B20" s="156" t="s">
        <v>185</v>
      </c>
      <c r="C20" s="156" t="s">
        <v>186</v>
      </c>
      <c r="D20" s="156" t="s">
        <v>187</v>
      </c>
      <c r="E20" s="156" t="s">
        <v>188</v>
      </c>
      <c r="F20" s="157" t="s">
        <v>189</v>
      </c>
    </row>
    <row r="21" spans="1:6" ht="12.75">
      <c r="A21" s="582"/>
      <c r="B21" s="585" t="s">
        <v>103</v>
      </c>
      <c r="C21" s="584" t="s">
        <v>129</v>
      </c>
      <c r="D21" s="585" t="s">
        <v>104</v>
      </c>
      <c r="E21" s="585" t="s">
        <v>175</v>
      </c>
      <c r="F21" s="586" t="s">
        <v>138</v>
      </c>
    </row>
    <row r="22" spans="1:6" ht="12.75">
      <c r="A22" s="582"/>
      <c r="B22" s="585"/>
      <c r="C22" s="584"/>
      <c r="D22" s="585"/>
      <c r="E22" s="585"/>
      <c r="F22" s="586"/>
    </row>
    <row r="23" spans="1:6" ht="12.75">
      <c r="A23" s="582"/>
      <c r="B23" s="585"/>
      <c r="C23" s="584"/>
      <c r="D23" s="585"/>
      <c r="E23" s="585"/>
      <c r="F23" s="586"/>
    </row>
    <row r="24" spans="1:6" ht="12.75">
      <c r="A24" s="582"/>
      <c r="B24" s="585"/>
      <c r="C24" s="584"/>
      <c r="D24" s="585"/>
      <c r="E24" s="585"/>
      <c r="F24" s="586"/>
    </row>
    <row r="25" spans="1:6" ht="19.5" customHeight="1">
      <c r="A25" s="158" t="s">
        <v>105</v>
      </c>
      <c r="B25" s="159" t="s">
        <v>127</v>
      </c>
      <c r="C25" s="159" t="s">
        <v>127</v>
      </c>
      <c r="D25" s="159" t="s">
        <v>127</v>
      </c>
      <c r="E25" s="160" t="s">
        <v>127</v>
      </c>
      <c r="F25" s="161" t="s">
        <v>127</v>
      </c>
    </row>
    <row r="26" spans="1:6" ht="19.5" customHeight="1">
      <c r="A26" s="158" t="s">
        <v>106</v>
      </c>
      <c r="B26" s="159"/>
      <c r="C26" s="159"/>
      <c r="D26" s="159"/>
      <c r="E26" s="160"/>
      <c r="F26" s="161"/>
    </row>
    <row r="27" spans="1:6" ht="19.5" customHeight="1">
      <c r="A27" s="158" t="s">
        <v>107</v>
      </c>
      <c r="B27" s="159"/>
      <c r="C27" s="159"/>
      <c r="D27" s="159"/>
      <c r="E27" s="160"/>
      <c r="F27" s="161"/>
    </row>
    <row r="28" spans="1:6" ht="19.5" customHeight="1">
      <c r="A28" s="158" t="s">
        <v>108</v>
      </c>
      <c r="B28" s="159"/>
      <c r="C28" s="159"/>
      <c r="D28" s="159"/>
      <c r="E28" s="160"/>
      <c r="F28" s="161"/>
    </row>
    <row r="29" spans="1:6" ht="19.5" customHeight="1">
      <c r="A29" s="158" t="s">
        <v>109</v>
      </c>
      <c r="B29" s="159"/>
      <c r="C29" s="159"/>
      <c r="D29" s="159"/>
      <c r="E29" s="160"/>
      <c r="F29" s="161"/>
    </row>
    <row r="30" spans="1:6" ht="19.5" customHeight="1">
      <c r="A30" s="158" t="s">
        <v>110</v>
      </c>
      <c r="B30" s="159"/>
      <c r="C30" s="159"/>
      <c r="D30" s="159"/>
      <c r="E30" s="160"/>
      <c r="F30" s="161"/>
    </row>
    <row r="31" spans="1:6" ht="19.5" customHeight="1">
      <c r="A31" s="158" t="s">
        <v>111</v>
      </c>
      <c r="B31" s="159"/>
      <c r="C31" s="159"/>
      <c r="D31" s="159"/>
      <c r="E31" s="160"/>
      <c r="F31" s="161"/>
    </row>
    <row r="32" spans="1:6" ht="19.5" customHeight="1">
      <c r="A32" s="158" t="s">
        <v>112</v>
      </c>
      <c r="B32" s="159"/>
      <c r="C32" s="159"/>
      <c r="D32" s="159"/>
      <c r="E32" s="160"/>
      <c r="F32" s="161"/>
    </row>
    <row r="33" spans="1:6" ht="19.5" customHeight="1">
      <c r="A33" s="158" t="s">
        <v>113</v>
      </c>
      <c r="B33" s="159"/>
      <c r="C33" s="159"/>
      <c r="D33" s="159"/>
      <c r="E33" s="160"/>
      <c r="F33" s="161"/>
    </row>
    <row r="34" spans="1:6" ht="19.5" customHeight="1">
      <c r="A34" s="158" t="s">
        <v>254</v>
      </c>
      <c r="B34" s="159"/>
      <c r="C34" s="159"/>
      <c r="D34" s="159"/>
      <c r="E34" s="160"/>
      <c r="F34" s="161"/>
    </row>
    <row r="35" spans="1:6" ht="19.5" customHeight="1">
      <c r="A35" s="158" t="s">
        <v>255</v>
      </c>
      <c r="B35" s="159"/>
      <c r="C35" s="159"/>
      <c r="D35" s="159"/>
      <c r="E35" s="160"/>
      <c r="F35" s="161"/>
    </row>
    <row r="36" spans="1:6" ht="19.5" customHeight="1">
      <c r="A36" s="158" t="s">
        <v>256</v>
      </c>
      <c r="B36" s="159"/>
      <c r="C36" s="159"/>
      <c r="D36" s="159"/>
      <c r="E36" s="160"/>
      <c r="F36" s="161"/>
    </row>
    <row r="37" spans="1:6" ht="19.5" customHeight="1">
      <c r="A37" s="158" t="s">
        <v>257</v>
      </c>
      <c r="B37" s="159"/>
      <c r="C37" s="159"/>
      <c r="D37" s="159"/>
      <c r="E37" s="160"/>
      <c r="F37" s="161"/>
    </row>
    <row r="38" spans="1:6" ht="19.5" customHeight="1">
      <c r="A38" s="158" t="s">
        <v>258</v>
      </c>
      <c r="B38" s="159"/>
      <c r="C38" s="159"/>
      <c r="D38" s="159"/>
      <c r="E38" s="160"/>
      <c r="F38" s="161"/>
    </row>
    <row r="39" spans="1:6" ht="19.5" customHeight="1">
      <c r="A39" s="158" t="s">
        <v>259</v>
      </c>
      <c r="B39" s="159"/>
      <c r="C39" s="159"/>
      <c r="D39" s="159"/>
      <c r="E39" s="160"/>
      <c r="F39" s="161"/>
    </row>
    <row r="40" spans="1:6" ht="19.5" customHeight="1">
      <c r="A40" s="158" t="s">
        <v>260</v>
      </c>
      <c r="B40" s="159"/>
      <c r="C40" s="159"/>
      <c r="D40" s="159"/>
      <c r="E40" s="160"/>
      <c r="F40" s="161"/>
    </row>
    <row r="41" spans="1:6" ht="19.5" customHeight="1">
      <c r="A41" s="158" t="s">
        <v>261</v>
      </c>
      <c r="B41" s="159"/>
      <c r="C41" s="159"/>
      <c r="D41" s="159"/>
      <c r="E41" s="160"/>
      <c r="F41" s="161"/>
    </row>
    <row r="42" spans="1:6" ht="19.5" customHeight="1" thickBot="1">
      <c r="A42" s="162" t="s">
        <v>262</v>
      </c>
      <c r="B42" s="163"/>
      <c r="C42" s="163"/>
      <c r="D42" s="163"/>
      <c r="E42" s="164"/>
      <c r="F42" s="165"/>
    </row>
    <row r="43" spans="1:6" ht="12.75">
      <c r="A43" s="573" t="s">
        <v>284</v>
      </c>
      <c r="B43" s="588"/>
      <c r="C43" s="588"/>
      <c r="D43" s="588"/>
      <c r="E43" s="588"/>
      <c r="F43" s="588"/>
    </row>
    <row r="44" spans="1:6" ht="12.75">
      <c r="A44" s="583" t="s">
        <v>13</v>
      </c>
      <c r="B44" s="322"/>
      <c r="C44" s="322"/>
      <c r="D44" s="322"/>
      <c r="E44" s="322"/>
      <c r="F44" s="322"/>
    </row>
    <row r="45" spans="1:6" ht="12.75">
      <c r="A45" s="322"/>
      <c r="B45" s="322"/>
      <c r="C45" s="322"/>
      <c r="D45" s="322"/>
      <c r="E45" s="322"/>
      <c r="F45" s="322"/>
    </row>
    <row r="46" spans="1:13" ht="12.75">
      <c r="A46" s="587" t="str">
        <f>+1strana!A50:N50</f>
        <v>Formulář zpracovala ASPEKT HM, daňová, účetní a auditorská kancelář, www.danovapriznani.cz, business.center.cz</v>
      </c>
      <c r="B46" s="393"/>
      <c r="C46" s="393"/>
      <c r="D46" s="393"/>
      <c r="E46" s="393"/>
      <c r="F46" s="393"/>
      <c r="G46" s="21"/>
      <c r="H46" s="21"/>
      <c r="I46" s="21"/>
      <c r="J46" s="21"/>
      <c r="K46" s="21"/>
      <c r="L46" s="21"/>
      <c r="M46" s="22"/>
    </row>
    <row r="47" spans="1:13" ht="12.75">
      <c r="A47" s="580">
        <v>1</v>
      </c>
      <c r="B47" s="580"/>
      <c r="C47" s="580"/>
      <c r="D47" s="580"/>
      <c r="E47" s="580"/>
      <c r="F47" s="580"/>
      <c r="G47" s="23"/>
      <c r="H47" s="23"/>
      <c r="I47" s="23"/>
      <c r="J47" s="23"/>
      <c r="K47" s="23"/>
      <c r="L47" s="23"/>
      <c r="M47" s="23"/>
    </row>
    <row r="48" spans="7:48" s="19" customFormat="1" ht="12.75">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row>
    <row r="49" spans="7:48" s="19" customFormat="1" ht="12.75">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row>
    <row r="50" spans="7:48" s="19" customFormat="1" ht="12.75">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row>
    <row r="51" spans="7:48" s="19" customFormat="1" ht="12.75">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row>
    <row r="52" spans="7:48" s="19" customFormat="1" ht="12.75">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row>
    <row r="53" spans="7:48" s="19" customFormat="1" ht="12.75">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row>
    <row r="54" spans="7:48" s="19" customFormat="1" ht="12.75">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row>
    <row r="55" spans="7:48" s="19" customFormat="1" ht="12.75">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row>
    <row r="56" spans="7:48" s="19" customFormat="1" ht="12.75">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row>
    <row r="57" spans="7:48" s="19" customFormat="1" ht="12.75">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row>
    <row r="58" spans="7:48" s="19" customFormat="1" ht="12.75">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row>
    <row r="59" spans="7:48" s="19" customFormat="1" ht="12.75">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row>
    <row r="60" spans="7:48" s="19" customFormat="1" ht="12.75">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row>
    <row r="61" spans="7:48" s="19" customFormat="1" ht="12.75">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row>
    <row r="62" spans="7:48" s="19" customFormat="1" ht="12.75">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row>
    <row r="63" spans="7:48" s="19" customFormat="1" ht="12.75">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row>
    <row r="64" spans="7:48" s="19" customFormat="1" ht="12.75">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row>
    <row r="65" spans="7:48" s="19" customFormat="1" ht="12.75">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row>
    <row r="66" spans="7:48" s="19" customFormat="1" ht="12.75">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row>
    <row r="67" spans="7:48" s="19" customFormat="1" ht="12.75">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row>
    <row r="68" spans="7:48" s="19" customFormat="1" ht="12.75">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row>
    <row r="69" spans="7:48" s="19" customFormat="1" ht="12.75">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row>
    <row r="70" spans="7:48" s="19" customFormat="1" ht="12.75">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row>
    <row r="71" spans="7:48" s="19" customFormat="1" ht="12.75">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row>
    <row r="72" spans="7:48" s="19" customFormat="1" ht="12.75">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row>
    <row r="73" spans="7:48" s="19" customFormat="1" ht="12.75">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row>
    <row r="74" spans="7:48" s="19" customFormat="1" ht="12.75">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row>
    <row r="75" spans="7:48" s="19" customFormat="1" ht="12.75">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row>
    <row r="76" spans="7:48" s="19" customFormat="1" ht="12.75">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row>
    <row r="77" spans="7:48" s="19" customFormat="1" ht="12.75">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row>
    <row r="78" spans="7:48" s="19" customFormat="1" ht="12.75">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row>
    <row r="79" spans="7:48" s="19" customFormat="1" ht="12.75">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row>
    <row r="80" spans="7:48" s="19" customFormat="1" ht="12.75">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row>
    <row r="81" spans="7:48" s="19" customFormat="1" ht="12.75">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row>
    <row r="82" spans="7:48" s="19" customFormat="1" ht="12.75">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row>
    <row r="83" spans="7:48" s="19" customFormat="1" ht="12.75">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row>
    <row r="84" spans="7:48" s="19" customFormat="1" ht="12.75">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row>
    <row r="85" spans="7:48" s="19" customFormat="1" ht="12.75">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row>
    <row r="86" spans="7:48" s="19" customFormat="1" ht="12.75">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row>
    <row r="87" spans="7:48" s="19" customFormat="1" ht="12.75">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row>
    <row r="88" spans="7:48" s="19" customFormat="1" ht="12.75">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row>
    <row r="89" spans="7:48" s="19" customFormat="1" ht="12.75">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row>
    <row r="90" spans="7:48" s="19" customFormat="1" ht="12.75">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row>
    <row r="91" spans="7:48" s="19" customFormat="1" ht="12.75">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row>
    <row r="92" spans="7:48" s="19" customFormat="1" ht="12.75">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row>
    <row r="93" spans="7:48" s="19" customFormat="1" ht="12.75">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row>
    <row r="94" spans="7:48" s="19" customFormat="1" ht="12.75">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row>
    <row r="95" spans="7:48" s="19" customFormat="1" ht="12.75">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row>
    <row r="96" spans="7:48" s="19" customFormat="1" ht="12.75">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row>
    <row r="97" spans="7:48" s="19" customFormat="1" ht="12.75">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row>
    <row r="98" spans="7:48" s="19" customFormat="1" ht="12.75">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row>
    <row r="99" spans="7:48" s="19" customFormat="1" ht="12.75">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row>
    <row r="100" spans="7:48" s="19" customFormat="1" ht="12.75">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row>
    <row r="101" spans="7:48" s="19" customFormat="1" ht="12.75">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row>
    <row r="102" spans="7:48" s="19" customFormat="1" ht="12.75">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row>
    <row r="103" spans="7:48" s="19" customFormat="1" ht="12.75">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row>
    <row r="104" spans="7:48" s="19" customFormat="1" ht="12.75">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row>
    <row r="105" spans="7:48" s="19" customFormat="1" ht="12.75">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row>
    <row r="106" spans="7:48" s="19" customFormat="1" ht="12.75">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row>
    <row r="107" spans="7:48" s="19" customFormat="1" ht="12.75">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row>
    <row r="108" spans="7:48" s="19" customFormat="1" ht="12.75">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row>
    <row r="109" spans="7:48" s="19" customFormat="1" ht="12.75">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row>
    <row r="110" spans="7:48" s="19" customFormat="1" ht="12.75">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row>
    <row r="111" spans="7:48" s="19" customFormat="1" ht="12.75">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row>
    <row r="112" spans="7:48" s="19" customFormat="1" ht="12.75">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row>
    <row r="113" spans="7:48" s="19" customFormat="1" ht="12.75">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row>
    <row r="114" spans="7:48" s="19" customFormat="1" ht="12.75">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row>
    <row r="115" spans="7:48" s="19" customFormat="1" ht="12.75">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row>
    <row r="116" spans="7:48" s="19" customFormat="1" ht="12.75">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row>
    <row r="117" spans="7:48" s="19" customFormat="1" ht="12.75">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row>
    <row r="118" spans="7:48" s="19" customFormat="1" ht="12.75">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row>
    <row r="119" spans="7:48" s="19" customFormat="1" ht="12.75">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row>
    <row r="120" spans="7:48" s="19" customFormat="1" ht="12.75">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row>
    <row r="121" spans="7:48" s="19" customFormat="1" ht="12.75">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row>
    <row r="122" spans="7:48" s="19" customFormat="1" ht="12.75">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row>
    <row r="123" spans="7:48" s="19" customFormat="1" ht="12.75">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row>
    <row r="124" spans="7:48" s="19" customFormat="1" ht="12.75">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row>
    <row r="125" spans="7:48" s="19" customFormat="1" ht="12.75">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row>
    <row r="126" spans="7:48" s="19" customFormat="1" ht="12.75">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row>
    <row r="127" spans="7:48" s="19" customFormat="1" ht="12.75">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row>
    <row r="128" spans="7:48" s="19" customFormat="1" ht="12.75">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row>
    <row r="129" spans="7:48" s="19" customFormat="1" ht="12.75">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row>
    <row r="130" spans="7:48" s="19" customFormat="1" ht="12.75">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row>
    <row r="131" spans="7:48" s="19" customFormat="1" ht="12.75">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row>
    <row r="132" spans="7:48" s="19" customFormat="1" ht="12.75">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row>
    <row r="133" spans="7:48" s="19" customFormat="1" ht="12.75">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row>
    <row r="134" spans="7:48" s="19" customFormat="1" ht="12.75">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row>
    <row r="135" spans="7:48" s="19" customFormat="1" ht="12.75">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row>
    <row r="136" spans="7:48" s="19" customFormat="1" ht="12.75">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row>
    <row r="137" spans="7:48" s="19" customFormat="1" ht="12.75">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row>
    <row r="138" spans="7:48" s="19" customFormat="1" ht="12.75">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row>
    <row r="139" spans="7:48" s="19" customFormat="1" ht="12.75">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row>
    <row r="140" spans="7:48" s="19" customFormat="1" ht="12.75">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row>
    <row r="141" spans="7:48" s="19" customFormat="1" ht="12.75">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row>
    <row r="142" spans="7:48" s="19" customFormat="1" ht="12.75">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row>
    <row r="143" spans="7:48" s="19" customFormat="1" ht="12.75">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row>
    <row r="144" spans="7:48" s="19" customFormat="1" ht="12.75">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row>
    <row r="145" spans="7:48" s="19" customFormat="1" ht="12.75">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row>
    <row r="146" spans="7:48" s="19" customFormat="1" ht="12.75">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row>
    <row r="147" spans="7:48" s="19" customFormat="1" ht="12.75">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row>
    <row r="148" spans="7:48" s="19" customFormat="1" ht="12.75">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row>
    <row r="149" spans="7:48" s="19" customFormat="1" ht="12.75">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row>
    <row r="150" spans="7:48" s="19" customFormat="1" ht="12.75">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row>
    <row r="151" spans="7:48" s="19" customFormat="1" ht="12.75">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row>
    <row r="152" spans="7:48" s="19" customFormat="1" ht="12.75">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row>
    <row r="153" spans="7:48" s="19" customFormat="1" ht="12.75">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row>
    <row r="154" spans="7:48" s="19" customFormat="1" ht="12.75">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row>
    <row r="155" spans="7:48" s="19" customFormat="1" ht="12.75">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row>
    <row r="156" spans="7:48" s="19" customFormat="1" ht="12.75">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row>
    <row r="157" spans="7:48" s="19" customFormat="1" ht="12.75">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row>
    <row r="158" spans="7:48" s="19" customFormat="1" ht="12.75">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row>
    <row r="159" spans="7:48" s="19" customFormat="1" ht="12.75">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row>
    <row r="160" spans="7:48" s="19" customFormat="1" ht="12.75">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row>
    <row r="161" spans="7:48" s="19" customFormat="1" ht="12.75">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row>
    <row r="162" spans="7:48" s="19" customFormat="1" ht="12.75">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row>
    <row r="163" spans="7:48" s="19" customFormat="1" ht="12.75">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row>
    <row r="164" spans="7:48" s="19" customFormat="1" ht="12.75">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row>
    <row r="165" spans="7:48" s="19" customFormat="1" ht="12.75">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row>
    <row r="166" spans="7:48" s="19" customFormat="1" ht="12.75">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row>
    <row r="167" spans="7:48" s="19" customFormat="1" ht="12.75">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row>
    <row r="168" spans="7:48" s="19" customFormat="1" ht="12.75">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row>
    <row r="169" spans="7:48" s="19" customFormat="1" ht="12.75">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row>
    <row r="170" spans="7:48" s="19" customFormat="1" ht="12.75">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row>
    <row r="171" spans="7:48" s="19" customFormat="1" ht="12.75">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row>
    <row r="172" spans="7:48" s="19" customFormat="1" ht="12.75">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row>
    <row r="173" spans="7:48" s="19" customFormat="1" ht="12.75">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row>
    <row r="174" spans="7:48" s="19" customFormat="1" ht="12.75">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row>
    <row r="175" spans="7:48" s="19" customFormat="1" ht="12.75">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row>
    <row r="176" spans="7:48" s="19" customFormat="1" ht="12.75">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row>
    <row r="177" spans="7:48" s="19" customFormat="1" ht="12.75">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row>
    <row r="178" spans="7:48" s="19" customFormat="1" ht="12.75">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row>
    <row r="179" spans="7:48" s="19" customFormat="1" ht="12.75">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row>
    <row r="180" spans="7:48" s="19" customFormat="1" ht="12.75">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row>
    <row r="181" spans="7:48" s="19" customFormat="1" ht="12.75">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row>
    <row r="182" spans="7:48" s="19" customFormat="1" ht="12.75">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row>
    <row r="183" spans="7:48" s="19" customFormat="1" ht="12.75">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row>
    <row r="184" spans="7:48" s="19" customFormat="1" ht="12.75">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row>
    <row r="185" spans="7:48" s="19" customFormat="1" ht="12.75">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row>
    <row r="186" spans="7:48" s="19" customFormat="1" ht="12.75">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row>
    <row r="187" spans="7:48" s="19" customFormat="1" ht="12.75">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row>
    <row r="188" spans="7:48" s="19" customFormat="1" ht="12.75">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row>
    <row r="189" spans="7:48" s="19" customFormat="1" ht="12.75">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row>
    <row r="190" spans="7:48" s="19" customFormat="1" ht="12.75">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row>
    <row r="191" spans="7:48" s="19" customFormat="1" ht="12.75">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row>
    <row r="192" spans="7:48" s="19" customFormat="1" ht="12.75">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row>
    <row r="193" spans="7:48" s="19" customFormat="1" ht="12.75">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row>
    <row r="194" spans="7:48" s="19" customFormat="1" ht="12.75">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row>
    <row r="195" spans="7:48" s="19" customFormat="1" ht="12.75">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row>
    <row r="196" spans="7:48" s="19" customFormat="1" ht="12.75">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row>
    <row r="197" spans="7:48" s="19" customFormat="1" ht="12.75">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row>
    <row r="198" spans="7:48" s="19" customFormat="1" ht="12.75">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row>
    <row r="199" spans="7:48" s="19" customFormat="1" ht="12.75">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row>
    <row r="200" spans="7:48" s="19" customFormat="1" ht="12.75">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row>
    <row r="201" spans="7:48" s="19" customFormat="1" ht="12.75">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row>
    <row r="202" spans="7:48" s="19" customFormat="1" ht="12.75">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row>
    <row r="203" spans="7:48" s="19" customFormat="1" ht="12.75">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row>
    <row r="204" spans="7:48" s="19" customFormat="1" ht="12.75">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row>
    <row r="205" spans="7:48" s="19" customFormat="1" ht="12.75">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row>
    <row r="206" spans="7:48" s="19" customFormat="1" ht="12.75">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row>
    <row r="207" spans="7:48" s="19" customFormat="1" ht="12.75">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row>
    <row r="208" spans="7:48" s="19" customFormat="1" ht="12.75">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row>
    <row r="209" spans="7:48" s="19" customFormat="1" ht="12.75">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row>
    <row r="210" spans="7:48" s="19" customFormat="1" ht="12.75">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row>
    <row r="211" spans="7:48" s="19" customFormat="1" ht="12.75">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row>
    <row r="212" spans="7:48" s="19" customFormat="1" ht="12.75">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row>
    <row r="213" spans="7:48" s="19" customFormat="1" ht="12.75">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row>
    <row r="214" spans="7:48" s="19" customFormat="1" ht="12.75">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row>
    <row r="215" spans="7:48" s="19" customFormat="1" ht="12.75">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row>
    <row r="216" spans="7:48" s="19" customFormat="1" ht="12.75">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row>
    <row r="217" spans="7:48" s="19" customFormat="1" ht="12.75">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row>
    <row r="218" spans="7:48" s="19" customFormat="1" ht="12.75">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row>
    <row r="219" spans="7:48" s="19" customFormat="1" ht="12.75">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row>
    <row r="220" spans="7:48" s="19" customFormat="1" ht="12.75">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row>
    <row r="221" spans="7:48" s="19" customFormat="1" ht="12.75">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row>
    <row r="222" spans="7:48" s="19" customFormat="1" ht="12.75">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row>
    <row r="223" spans="7:48" s="19" customFormat="1" ht="12.75">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row>
    <row r="224" spans="7:48" s="19" customFormat="1" ht="12.75">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row>
    <row r="225" spans="7:48" s="19" customFormat="1" ht="12.75">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row>
    <row r="226" spans="7:48" s="19" customFormat="1" ht="12.75">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row>
    <row r="227" spans="7:48" s="19" customFormat="1" ht="12.75">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row>
    <row r="228" spans="7:48" s="19" customFormat="1" ht="12.75">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row>
    <row r="229" spans="7:48" s="19" customFormat="1" ht="12.75">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row>
    <row r="230" spans="7:48" s="19" customFormat="1" ht="12.75">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row>
    <row r="231" spans="7:48" s="19" customFormat="1" ht="12.75">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row>
    <row r="232" spans="7:48" s="19" customFormat="1" ht="12.75">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row>
    <row r="233" spans="7:48" s="19" customFormat="1" ht="12.75">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row>
    <row r="234" spans="7:48" s="19" customFormat="1" ht="12.75">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row>
    <row r="235" spans="7:48" s="19" customFormat="1" ht="12.75">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row>
    <row r="236" spans="7:48" s="19" customFormat="1" ht="12.75">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row>
    <row r="237" spans="7:48" s="19" customFormat="1" ht="12.75">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row>
    <row r="238" spans="7:48" s="19" customFormat="1" ht="12.75">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row>
    <row r="239" spans="7:48" s="19" customFormat="1" ht="12.75">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row>
    <row r="240" spans="7:48" s="19" customFormat="1" ht="12.75">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row>
    <row r="241" spans="7:48" s="19" customFormat="1" ht="12.75">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row>
    <row r="242" spans="7:48" s="19" customFormat="1" ht="12.75">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row>
    <row r="243" spans="7:48" s="19" customFormat="1" ht="12.75">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row>
    <row r="244" spans="7:48" s="19" customFormat="1" ht="12.75">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row>
    <row r="245" spans="7:48" s="19" customFormat="1" ht="12.75">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row>
    <row r="246" spans="7:48" s="19" customFormat="1" ht="12.75">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row>
    <row r="247" spans="7:48" s="19" customFormat="1" ht="12.75">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row>
    <row r="248" spans="7:48" s="19" customFormat="1" ht="12.75">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row>
    <row r="249" spans="7:48" s="19" customFormat="1" ht="12.75">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row>
    <row r="250" spans="7:48" s="19" customFormat="1" ht="12.75">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row>
    <row r="251" spans="7:48" s="19" customFormat="1" ht="12.75">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row>
    <row r="252" spans="7:48" s="19" customFormat="1" ht="12.75">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row>
    <row r="253" spans="7:48" s="19" customFormat="1" ht="12.75">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row>
    <row r="254" spans="7:48" s="19" customFormat="1" ht="12.75">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row>
    <row r="255" spans="7:48" s="19" customFormat="1" ht="12.75">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row>
    <row r="256" spans="7:48" s="19" customFormat="1" ht="12.75">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row>
    <row r="257" spans="7:48" s="19" customFormat="1" ht="12.75">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row>
    <row r="258" spans="7:48" s="19" customFormat="1" ht="12.75">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row>
    <row r="259" spans="7:48" s="19" customFormat="1" ht="12.75">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row>
    <row r="260" spans="7:48" s="19" customFormat="1" ht="12.75">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row>
    <row r="261" spans="7:48" s="19" customFormat="1" ht="12.75">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row>
    <row r="262" spans="7:48" s="19" customFormat="1" ht="12.75">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row>
    <row r="263" spans="7:48" s="19" customFormat="1" ht="12.75">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row>
    <row r="264" spans="7:48" s="19" customFormat="1" ht="12.75">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row>
    <row r="265" spans="7:48" s="19" customFormat="1" ht="12.75">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row>
    <row r="266" spans="7:48" s="19" customFormat="1" ht="12.75">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row>
    <row r="267" spans="7:48" s="19" customFormat="1" ht="12.75">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row>
    <row r="268" spans="7:48" s="19" customFormat="1" ht="12.75">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row>
    <row r="269" spans="7:48" s="19" customFormat="1" ht="12.75">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row>
    <row r="270" spans="7:48" s="19" customFormat="1" ht="12.75">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row>
    <row r="271" spans="7:48" s="19" customFormat="1" ht="12.75">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row>
    <row r="272" spans="7:48" s="19" customFormat="1" ht="12.75">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row>
    <row r="273" spans="7:48" s="19" customFormat="1" ht="12.75">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row>
    <row r="274" spans="7:48" s="19" customFormat="1" ht="12.75">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row>
    <row r="275" spans="7:48" s="19" customFormat="1" ht="12.75">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row>
    <row r="276" spans="7:48" s="19" customFormat="1" ht="12.75">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row>
    <row r="277" spans="7:48" s="19" customFormat="1" ht="12.75">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row>
    <row r="278" spans="7:48" s="19" customFormat="1" ht="12.75">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row>
    <row r="279" spans="7:48" s="19" customFormat="1" ht="12.75">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row>
    <row r="280" spans="7:48" s="19" customFormat="1" ht="12.75">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row>
    <row r="281" spans="7:48" s="19" customFormat="1" ht="12.75">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row>
    <row r="282" spans="7:48" s="19" customFormat="1" ht="12.75">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row>
    <row r="283" spans="7:48" s="19" customFormat="1" ht="12.75">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row>
    <row r="284" spans="7:48" s="19" customFormat="1" ht="12.75">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row>
    <row r="285" spans="7:48" s="19" customFormat="1" ht="12.75">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row>
    <row r="286" spans="7:48" s="19" customFormat="1" ht="12.75">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row>
    <row r="287" spans="7:48" s="19" customFormat="1" ht="12.75">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row>
    <row r="288" spans="7:48" s="19" customFormat="1" ht="12.75">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row>
    <row r="289" spans="7:48" s="19" customFormat="1" ht="12.75">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row>
    <row r="290" spans="7:48" s="19" customFormat="1" ht="12.75">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row>
    <row r="291" spans="7:48" s="19" customFormat="1" ht="12.75">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row>
    <row r="292" spans="7:48" s="19" customFormat="1" ht="12.75">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row>
    <row r="293" spans="7:48" s="19" customFormat="1" ht="12.75">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row>
    <row r="294" spans="7:48" s="19" customFormat="1" ht="12.75">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row>
    <row r="295" spans="7:48" s="19" customFormat="1" ht="12.75">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row>
    <row r="296" spans="7:48" s="19" customFormat="1" ht="12.75">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row>
    <row r="297" spans="7:48" s="19" customFormat="1" ht="12.75">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row>
    <row r="298" spans="7:48" s="19" customFormat="1" ht="12.75">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row>
    <row r="299" spans="7:48" s="19" customFormat="1" ht="12.75">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row>
    <row r="300" spans="7:48" s="19" customFormat="1" ht="12.75">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row>
    <row r="301" spans="7:48" s="19" customFormat="1" ht="12.75">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row>
    <row r="302" spans="7:48" s="19" customFormat="1" ht="12.75">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row>
    <row r="303" spans="7:48" s="19" customFormat="1" ht="12.75">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row>
    <row r="304" spans="7:48" s="19" customFormat="1" ht="12.75">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row>
    <row r="305" spans="7:48" s="19" customFormat="1" ht="12.75">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row>
    <row r="306" spans="7:48" s="19" customFormat="1" ht="12.75">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row>
    <row r="307" spans="7:48" s="19" customFormat="1" ht="12.75">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row>
    <row r="308" spans="7:48" s="19" customFormat="1" ht="12.75">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row>
    <row r="309" spans="7:48" s="19" customFormat="1" ht="12.75">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row>
    <row r="310" spans="7:48" s="19" customFormat="1" ht="12.75">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row>
    <row r="311" spans="7:48" s="19" customFormat="1" ht="12.75">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row>
    <row r="312" spans="7:48" s="19" customFormat="1" ht="12.75">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row>
    <row r="313" spans="7:48" s="19" customFormat="1" ht="12.75">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row>
    <row r="314" spans="7:48" s="19" customFormat="1" ht="12.75">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row>
    <row r="315" spans="7:48" s="19" customFormat="1" ht="12.75">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row>
  </sheetData>
  <sheetProtection password="EF65" sheet="1" objects="1" scenarios="1"/>
  <mergeCells count="29">
    <mergeCell ref="A47:F47"/>
    <mergeCell ref="A20:A24"/>
    <mergeCell ref="A44:F45"/>
    <mergeCell ref="C21:C24"/>
    <mergeCell ref="B21:B24"/>
    <mergeCell ref="E21:E24"/>
    <mergeCell ref="F21:F24"/>
    <mergeCell ref="A46:F46"/>
    <mergeCell ref="A43:F43"/>
    <mergeCell ref="D21:D24"/>
    <mergeCell ref="A12:E12"/>
    <mergeCell ref="A18:F18"/>
    <mergeCell ref="A14:F15"/>
    <mergeCell ref="A17:F17"/>
    <mergeCell ref="A16:F16"/>
    <mergeCell ref="A13:F13"/>
    <mergeCell ref="A10:F11"/>
    <mergeCell ref="C4:C6"/>
    <mergeCell ref="A7:C7"/>
    <mergeCell ref="A3:C3"/>
    <mergeCell ref="A5:B5"/>
    <mergeCell ref="D3:F9"/>
    <mergeCell ref="A9:C9"/>
    <mergeCell ref="E1:F1"/>
    <mergeCell ref="A1:D1"/>
    <mergeCell ref="A8:B8"/>
    <mergeCell ref="A2:F2"/>
    <mergeCell ref="A6:B6"/>
    <mergeCell ref="A4:B4"/>
  </mergeCells>
  <printOptions horizontalCentered="1" verticalCentered="1"/>
  <pageMargins left="0.1968503937007874" right="0.1968503937007874" top="0.5905511811023623" bottom="0.3937007874015748" header="0.5118110236220472" footer="0.5118110236220472"/>
  <pageSetup fitToHeight="1" fitToWidth="1" horizontalDpi="300" verticalDpi="300" orientation="portrait"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A1:AT96"/>
  <sheetViews>
    <sheetView showZeros="0" zoomScalePageLayoutView="0" workbookViewId="0" topLeftCell="A1">
      <selection activeCell="A5" sqref="A5:F5"/>
    </sheetView>
  </sheetViews>
  <sheetFormatPr defaultColWidth="9.140625" defaultRowHeight="12.75"/>
  <cols>
    <col min="1" max="1" width="4.7109375" style="4" customWidth="1"/>
    <col min="2" max="6" width="18.7109375" style="19" customWidth="1"/>
    <col min="7" max="46" width="9.140625" style="19" customWidth="1"/>
    <col min="47" max="16384" width="9.140625" style="4" customWidth="1"/>
  </cols>
  <sheetData>
    <row r="1" spans="1:6" ht="36" customHeight="1" thickBot="1">
      <c r="A1" s="624" t="s">
        <v>275</v>
      </c>
      <c r="B1" s="624"/>
      <c r="C1" s="624"/>
      <c r="D1" s="624"/>
      <c r="E1" s="624"/>
      <c r="F1" s="624"/>
    </row>
    <row r="2" spans="1:6" ht="18" customHeight="1">
      <c r="A2" s="467" t="s">
        <v>11</v>
      </c>
      <c r="B2" s="625"/>
      <c r="C2" s="625"/>
      <c r="D2" s="589" t="s">
        <v>12</v>
      </c>
      <c r="E2" s="424"/>
      <c r="F2" s="590"/>
    </row>
    <row r="3" spans="1:6" ht="18" customHeight="1">
      <c r="A3" s="626"/>
      <c r="B3" s="462"/>
      <c r="C3" s="462"/>
      <c r="D3" s="169">
        <f>+3strana!E25</f>
        <v>0</v>
      </c>
      <c r="E3" s="223"/>
      <c r="F3" s="224"/>
    </row>
    <row r="4" spans="1:6" ht="15" customHeight="1">
      <c r="A4" s="627" t="s">
        <v>249</v>
      </c>
      <c r="B4" s="628"/>
      <c r="C4" s="628"/>
      <c r="D4" s="628"/>
      <c r="E4" s="628"/>
      <c r="F4" s="629"/>
    </row>
    <row r="5" spans="1:6" ht="18" customHeight="1">
      <c r="A5" s="630" t="str">
        <f>+3strana!A27:H27</f>
        <v>  </v>
      </c>
      <c r="B5" s="631"/>
      <c r="C5" s="631"/>
      <c r="D5" s="631"/>
      <c r="E5" s="631"/>
      <c r="F5" s="632"/>
    </row>
    <row r="6" spans="1:6" ht="15" customHeight="1">
      <c r="A6" s="636" t="s">
        <v>268</v>
      </c>
      <c r="B6" s="637"/>
      <c r="C6" s="637"/>
      <c r="D6" s="637"/>
      <c r="E6" s="637"/>
      <c r="F6" s="638"/>
    </row>
    <row r="7" spans="1:6" ht="18" customHeight="1">
      <c r="A7" s="610">
        <f>+3strana!A29:H29</f>
        <v>0</v>
      </c>
      <c r="B7" s="611"/>
      <c r="C7" s="611"/>
      <c r="D7" s="611"/>
      <c r="E7" s="611"/>
      <c r="F7" s="612"/>
    </row>
    <row r="8" spans="1:6" ht="15" customHeight="1">
      <c r="A8" s="496" t="s">
        <v>265</v>
      </c>
      <c r="B8" s="613"/>
      <c r="C8" s="613"/>
      <c r="D8" s="613"/>
      <c r="E8" s="613"/>
      <c r="F8" s="614"/>
    </row>
    <row r="9" spans="1:6" ht="15" customHeight="1">
      <c r="A9" s="510" t="s">
        <v>250</v>
      </c>
      <c r="B9" s="622"/>
      <c r="C9" s="622"/>
      <c r="D9" s="622"/>
      <c r="E9" s="622"/>
      <c r="F9" s="623"/>
    </row>
    <row r="10" spans="1:6" ht="15" customHeight="1">
      <c r="A10" s="598" t="s">
        <v>251</v>
      </c>
      <c r="B10" s="599"/>
      <c r="C10" s="599"/>
      <c r="D10" s="599"/>
      <c r="E10" s="599"/>
      <c r="F10" s="600"/>
    </row>
    <row r="11" spans="1:6" ht="18" customHeight="1">
      <c r="A11" s="486" t="str">
        <f>+3strana!A33:H33</f>
        <v>   / </v>
      </c>
      <c r="B11" s="601"/>
      <c r="C11" s="601"/>
      <c r="D11" s="601"/>
      <c r="E11" s="601"/>
      <c r="F11" s="602"/>
    </row>
    <row r="12" spans="1:6" ht="4.5" customHeight="1" thickBot="1">
      <c r="A12" s="507"/>
      <c r="B12" s="618"/>
      <c r="C12" s="618"/>
      <c r="D12" s="618"/>
      <c r="E12" s="618"/>
      <c r="F12" s="619"/>
    </row>
    <row r="13" spans="1:6" ht="4.5" customHeight="1" thickBot="1">
      <c r="A13" s="620"/>
      <c r="B13" s="621"/>
      <c r="C13" s="621"/>
      <c r="D13" s="621"/>
      <c r="E13" s="621"/>
      <c r="F13" s="621"/>
    </row>
    <row r="14" spans="1:6" ht="18" customHeight="1">
      <c r="A14" s="607" t="s">
        <v>323</v>
      </c>
      <c r="B14" s="608"/>
      <c r="C14" s="608"/>
      <c r="D14" s="608"/>
      <c r="E14" s="608"/>
      <c r="F14" s="609"/>
    </row>
    <row r="15" spans="1:6" ht="21.75" customHeight="1">
      <c r="A15" s="471" t="s">
        <v>100</v>
      </c>
      <c r="B15" s="472"/>
      <c r="C15" s="473" t="s">
        <v>164</v>
      </c>
      <c r="D15" s="603"/>
      <c r="E15" s="604" t="s">
        <v>252</v>
      </c>
      <c r="F15" s="605"/>
    </row>
    <row r="16" spans="1:6" ht="18" customHeight="1">
      <c r="A16" s="475">
        <f>+3strana!A38:B38</f>
        <v>41969</v>
      </c>
      <c r="B16" s="606"/>
      <c r="C16" s="603"/>
      <c r="D16" s="603"/>
      <c r="E16" s="501"/>
      <c r="F16" s="615"/>
    </row>
    <row r="17" spans="1:6" ht="18" customHeight="1">
      <c r="A17" s="261"/>
      <c r="B17" s="168"/>
      <c r="C17" s="603"/>
      <c r="D17" s="603"/>
      <c r="E17" s="616"/>
      <c r="F17" s="617"/>
    </row>
    <row r="18" spans="1:6" ht="13.5" thickBot="1">
      <c r="A18" s="633"/>
      <c r="B18" s="439"/>
      <c r="C18" s="439"/>
      <c r="D18" s="439"/>
      <c r="E18" s="439"/>
      <c r="F18" s="634"/>
    </row>
    <row r="19" spans="1:46" s="24" customFormat="1" ht="35.25" customHeight="1">
      <c r="A19" s="635" t="s">
        <v>115</v>
      </c>
      <c r="B19" s="393"/>
      <c r="C19" s="393"/>
      <c r="D19" s="393"/>
      <c r="E19" s="393"/>
      <c r="F19" s="393"/>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row>
    <row r="20" spans="1:6" ht="12.75">
      <c r="A20" s="554"/>
      <c r="B20" s="322"/>
      <c r="C20" s="322"/>
      <c r="D20" s="322"/>
      <c r="E20" s="322"/>
      <c r="F20" s="322"/>
    </row>
    <row r="21" spans="1:6" ht="25.5" customHeight="1">
      <c r="A21" s="593" t="s">
        <v>60</v>
      </c>
      <c r="B21" s="322"/>
      <c r="C21" s="322"/>
      <c r="D21" s="322"/>
      <c r="E21" s="322"/>
      <c r="F21" s="322"/>
    </row>
    <row r="22" spans="1:6" ht="12.75">
      <c r="A22" s="554"/>
      <c r="B22" s="322"/>
      <c r="C22" s="322"/>
      <c r="D22" s="322"/>
      <c r="E22" s="322"/>
      <c r="F22" s="322"/>
    </row>
    <row r="23" spans="1:6" ht="12.75">
      <c r="A23" s="593" t="s">
        <v>61</v>
      </c>
      <c r="B23" s="322"/>
      <c r="C23" s="322"/>
      <c r="D23" s="322"/>
      <c r="E23" s="322"/>
      <c r="F23" s="322"/>
    </row>
    <row r="24" spans="1:6" ht="12.75">
      <c r="A24" s="554"/>
      <c r="B24" s="322"/>
      <c r="C24" s="322"/>
      <c r="D24" s="322"/>
      <c r="E24" s="322"/>
      <c r="F24" s="322"/>
    </row>
    <row r="25" spans="1:6" ht="12.75" customHeight="1">
      <c r="A25" s="593" t="s">
        <v>344</v>
      </c>
      <c r="B25" s="322"/>
      <c r="C25" s="322"/>
      <c r="D25" s="322"/>
      <c r="E25" s="322"/>
      <c r="F25" s="322"/>
    </row>
    <row r="26" spans="1:6" ht="12.75">
      <c r="A26" s="554"/>
      <c r="B26" s="322"/>
      <c r="C26" s="322"/>
      <c r="D26" s="322"/>
      <c r="E26" s="322"/>
      <c r="F26" s="322"/>
    </row>
    <row r="27" spans="1:6" ht="39" customHeight="1">
      <c r="A27" s="593" t="s">
        <v>14</v>
      </c>
      <c r="B27" s="322"/>
      <c r="C27" s="322"/>
      <c r="D27" s="322"/>
      <c r="E27" s="322"/>
      <c r="F27" s="322"/>
    </row>
    <row r="28" spans="1:6" ht="12.75">
      <c r="A28" s="554"/>
      <c r="B28" s="322"/>
      <c r="C28" s="322"/>
      <c r="D28" s="322"/>
      <c r="E28" s="322"/>
      <c r="F28" s="322"/>
    </row>
    <row r="29" spans="1:6" ht="25.5" customHeight="1">
      <c r="A29" s="593" t="s">
        <v>286</v>
      </c>
      <c r="B29" s="322"/>
      <c r="C29" s="322"/>
      <c r="D29" s="322"/>
      <c r="E29" s="322"/>
      <c r="F29" s="322"/>
    </row>
    <row r="30" spans="1:6" ht="12.75">
      <c r="A30" s="554"/>
      <c r="B30" s="322"/>
      <c r="C30" s="322"/>
      <c r="D30" s="322"/>
      <c r="E30" s="322"/>
      <c r="F30" s="322"/>
    </row>
    <row r="31" spans="1:6" ht="102" customHeight="1">
      <c r="A31" s="594" t="s">
        <v>15</v>
      </c>
      <c r="B31" s="595"/>
      <c r="C31" s="595"/>
      <c r="D31" s="595"/>
      <c r="E31" s="595"/>
      <c r="F31" s="595"/>
    </row>
    <row r="32" spans="1:6" ht="12" customHeight="1">
      <c r="A32" s="591" t="s">
        <v>16</v>
      </c>
      <c r="B32" s="592"/>
      <c r="C32" s="592"/>
      <c r="D32" s="592"/>
      <c r="E32" s="592"/>
      <c r="F32" s="592"/>
    </row>
    <row r="33" spans="1:6" ht="12.75">
      <c r="A33" s="554"/>
      <c r="B33" s="322"/>
      <c r="C33" s="322"/>
      <c r="D33" s="322"/>
      <c r="E33" s="322"/>
      <c r="F33" s="322"/>
    </row>
    <row r="34" spans="1:6" ht="36" customHeight="1">
      <c r="A34" s="593" t="s">
        <v>66</v>
      </c>
      <c r="B34" s="322"/>
      <c r="C34" s="322"/>
      <c r="D34" s="322"/>
      <c r="E34" s="322"/>
      <c r="F34" s="322"/>
    </row>
    <row r="35" spans="1:6" ht="12.75">
      <c r="A35" s="554"/>
      <c r="B35" s="322"/>
      <c r="C35" s="322"/>
      <c r="D35" s="322"/>
      <c r="E35" s="322"/>
      <c r="F35" s="322"/>
    </row>
    <row r="36" spans="1:6" ht="12.75">
      <c r="A36" s="597" t="s">
        <v>176</v>
      </c>
      <c r="B36" s="322"/>
      <c r="C36" s="322"/>
      <c r="D36" s="322"/>
      <c r="E36" s="322"/>
      <c r="F36" s="322"/>
    </row>
    <row r="37" spans="1:6" ht="12.75">
      <c r="A37" s="554"/>
      <c r="B37" s="322"/>
      <c r="C37" s="322"/>
      <c r="D37" s="322"/>
      <c r="E37" s="322"/>
      <c r="F37" s="322"/>
    </row>
    <row r="38" spans="1:6" ht="25.5" customHeight="1">
      <c r="A38" s="593" t="s">
        <v>17</v>
      </c>
      <c r="B38" s="322"/>
      <c r="C38" s="322"/>
      <c r="D38" s="322"/>
      <c r="E38" s="322"/>
      <c r="F38" s="322"/>
    </row>
    <row r="39" spans="1:6" ht="12.75">
      <c r="A39" s="554"/>
      <c r="B39" s="322"/>
      <c r="C39" s="322"/>
      <c r="D39" s="322"/>
      <c r="E39" s="322"/>
      <c r="F39" s="322"/>
    </row>
    <row r="40" spans="1:6" ht="25.5" customHeight="1">
      <c r="A40" s="593" t="s">
        <v>287</v>
      </c>
      <c r="B40" s="322"/>
      <c r="C40" s="322"/>
      <c r="D40" s="322"/>
      <c r="E40" s="322"/>
      <c r="F40" s="322"/>
    </row>
    <row r="41" spans="1:6" ht="49.5" customHeight="1">
      <c r="A41" s="554"/>
      <c r="B41" s="322"/>
      <c r="C41" s="322"/>
      <c r="D41" s="322"/>
      <c r="E41" s="322"/>
      <c r="F41" s="322"/>
    </row>
    <row r="42" spans="1:6" ht="12.75">
      <c r="A42" s="596">
        <v>2</v>
      </c>
      <c r="B42" s="322"/>
      <c r="C42" s="322"/>
      <c r="D42" s="322"/>
      <c r="E42" s="322"/>
      <c r="F42" s="322"/>
    </row>
    <row r="43" ht="12.75">
      <c r="A43" s="19"/>
    </row>
    <row r="44" ht="12.75">
      <c r="A44" s="19"/>
    </row>
    <row r="45" ht="12.75">
      <c r="A45" s="19"/>
    </row>
    <row r="46" ht="12.75">
      <c r="A46" s="19"/>
    </row>
    <row r="47" ht="12.75">
      <c r="A47" s="19"/>
    </row>
    <row r="48" ht="12.75">
      <c r="A48" s="19"/>
    </row>
    <row r="49" ht="12.75">
      <c r="A49" s="19"/>
    </row>
    <row r="50" ht="12.75">
      <c r="A50" s="19"/>
    </row>
    <row r="51" ht="12.75">
      <c r="A51" s="19"/>
    </row>
    <row r="52" ht="12.75">
      <c r="A52" s="19"/>
    </row>
    <row r="53" ht="12.75">
      <c r="A53" s="19"/>
    </row>
    <row r="54" ht="12.75">
      <c r="A54" s="19"/>
    </row>
    <row r="55" ht="12.75">
      <c r="A55" s="19"/>
    </row>
    <row r="56" ht="12.75">
      <c r="A56" s="19"/>
    </row>
    <row r="57" ht="12.75">
      <c r="A57" s="19"/>
    </row>
    <row r="58" ht="12.75">
      <c r="A58" s="19"/>
    </row>
    <row r="59" ht="12.75">
      <c r="A59" s="19"/>
    </row>
    <row r="60" ht="12.75">
      <c r="A60" s="19"/>
    </row>
    <row r="61" ht="12.75">
      <c r="A61" s="19"/>
    </row>
    <row r="62" ht="12.75">
      <c r="A62" s="19"/>
    </row>
    <row r="63" ht="12.75">
      <c r="A63" s="19"/>
    </row>
    <row r="64" ht="12.75">
      <c r="A64" s="19"/>
    </row>
    <row r="65" ht="12.75">
      <c r="A65" s="19"/>
    </row>
    <row r="66" ht="12.75">
      <c r="A66" s="19"/>
    </row>
    <row r="67" ht="12.75">
      <c r="A67" s="19"/>
    </row>
    <row r="68" ht="12.75">
      <c r="A68" s="19"/>
    </row>
    <row r="69" ht="12.75">
      <c r="A69" s="19"/>
    </row>
    <row r="70" ht="12.75">
      <c r="A70" s="19"/>
    </row>
    <row r="71" ht="12.75">
      <c r="A71" s="19"/>
    </row>
    <row r="72" ht="12.75">
      <c r="A72" s="19"/>
    </row>
    <row r="73" ht="12.75">
      <c r="A73" s="19"/>
    </row>
    <row r="74" ht="12.75">
      <c r="A74" s="19"/>
    </row>
    <row r="75" ht="12.75">
      <c r="A75" s="19"/>
    </row>
    <row r="76" ht="12.75">
      <c r="A76" s="19"/>
    </row>
    <row r="77" ht="12.75">
      <c r="A77" s="19"/>
    </row>
    <row r="78" ht="12.75">
      <c r="A78" s="19"/>
    </row>
    <row r="79" ht="12.75">
      <c r="A79" s="19"/>
    </row>
    <row r="80" ht="12.75">
      <c r="A80" s="19"/>
    </row>
    <row r="81" ht="12.75">
      <c r="A81" s="19"/>
    </row>
    <row r="82" ht="12.75">
      <c r="A82" s="19"/>
    </row>
    <row r="83" ht="12.75">
      <c r="A83" s="19"/>
    </row>
    <row r="84" ht="12.75">
      <c r="A84" s="19"/>
    </row>
    <row r="85" ht="12.75">
      <c r="A85" s="19"/>
    </row>
    <row r="86" ht="12.75">
      <c r="A86" s="19"/>
    </row>
    <row r="87" ht="12.75">
      <c r="A87" s="19"/>
    </row>
    <row r="88" ht="12.75">
      <c r="A88" s="19"/>
    </row>
    <row r="89" ht="12.75">
      <c r="A89" s="19"/>
    </row>
    <row r="90" ht="12.75">
      <c r="A90" s="19"/>
    </row>
    <row r="91" ht="12.75">
      <c r="A91" s="19"/>
    </row>
    <row r="92" ht="12.75">
      <c r="A92" s="19"/>
    </row>
    <row r="93" ht="12.75">
      <c r="A93" s="19"/>
    </row>
    <row r="94" ht="12.75">
      <c r="A94" s="19"/>
    </row>
    <row r="95" ht="12.75">
      <c r="A95" s="19"/>
    </row>
    <row r="96" ht="12.75">
      <c r="A96" s="19"/>
    </row>
    <row r="97" s="19" customFormat="1" ht="12.75"/>
    <row r="98" s="19" customFormat="1" ht="12.75"/>
    <row r="99" s="19" customFormat="1" ht="12.75"/>
    <row r="100" s="19" customFormat="1" ht="12.75"/>
    <row r="101" s="19" customFormat="1" ht="12.75"/>
    <row r="102" s="19" customFormat="1" ht="12.75"/>
    <row r="103" s="19" customFormat="1" ht="12.75"/>
    <row r="104" s="19" customFormat="1" ht="12.75"/>
    <row r="105" s="19" customFormat="1" ht="12.75"/>
    <row r="106" s="19" customFormat="1" ht="12.75"/>
    <row r="107" s="19" customFormat="1" ht="12.75"/>
    <row r="108" s="19" customFormat="1" ht="12.75"/>
    <row r="109" s="19" customFormat="1" ht="12.75"/>
    <row r="110" s="19" customFormat="1" ht="12.75"/>
    <row r="111" s="19" customFormat="1" ht="12.75"/>
    <row r="112" s="19" customFormat="1" ht="12.75"/>
    <row r="113" s="19" customFormat="1" ht="12.75"/>
    <row r="114" s="19" customFormat="1" ht="12.75"/>
    <row r="115" s="19" customFormat="1" ht="12.75"/>
    <row r="116" s="19" customFormat="1" ht="12.75"/>
  </sheetData>
  <sheetProtection password="EF65" sheet="1" objects="1" scenarios="1"/>
  <mergeCells count="45">
    <mergeCell ref="A23:F23"/>
    <mergeCell ref="A24:F24"/>
    <mergeCell ref="A1:F1"/>
    <mergeCell ref="A2:C2"/>
    <mergeCell ref="A3:C3"/>
    <mergeCell ref="A4:F4"/>
    <mergeCell ref="A5:F5"/>
    <mergeCell ref="A18:F18"/>
    <mergeCell ref="A19:F19"/>
    <mergeCell ref="A6:F6"/>
    <mergeCell ref="A7:F7"/>
    <mergeCell ref="A8:F8"/>
    <mergeCell ref="E16:F17"/>
    <mergeCell ref="A12:F12"/>
    <mergeCell ref="A13:F13"/>
    <mergeCell ref="A9:F9"/>
    <mergeCell ref="E15:F15"/>
    <mergeCell ref="A16:B16"/>
    <mergeCell ref="A14:F14"/>
    <mergeCell ref="A20:F20"/>
    <mergeCell ref="A42:F42"/>
    <mergeCell ref="A35:F35"/>
    <mergeCell ref="A37:F37"/>
    <mergeCell ref="A39:F39"/>
    <mergeCell ref="A41:F41"/>
    <mergeCell ref="A40:F40"/>
    <mergeCell ref="A38:F38"/>
    <mergeCell ref="A36:F36"/>
    <mergeCell ref="A34:F34"/>
    <mergeCell ref="A31:F31"/>
    <mergeCell ref="A29:F29"/>
    <mergeCell ref="A27:F27"/>
    <mergeCell ref="A28:F28"/>
    <mergeCell ref="A30:F30"/>
    <mergeCell ref="A33:F33"/>
    <mergeCell ref="D2:F2"/>
    <mergeCell ref="A32:F32"/>
    <mergeCell ref="A25:F25"/>
    <mergeCell ref="A21:F21"/>
    <mergeCell ref="A26:F26"/>
    <mergeCell ref="A22:F22"/>
    <mergeCell ref="A10:F10"/>
    <mergeCell ref="A11:F11"/>
    <mergeCell ref="A15:B15"/>
    <mergeCell ref="C15:D17"/>
  </mergeCells>
  <printOptions horizontalCentered="1" verticalCentered="1"/>
  <pageMargins left="0.3937007874015748" right="0.3937007874015748" top="0.3937007874015748" bottom="0.3937007874015748" header="0.5118110236220472" footer="0.5118110236220472"/>
  <pageSetup fitToHeight="1" fitToWidth="1" horizontalDpi="120" verticalDpi="120" orientation="portrait"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AA32"/>
  <sheetViews>
    <sheetView zoomScalePageLayoutView="0" workbookViewId="0" topLeftCell="A1">
      <selection activeCell="A17" sqref="A17:G17"/>
    </sheetView>
  </sheetViews>
  <sheetFormatPr defaultColWidth="9.140625" defaultRowHeight="12.75"/>
  <cols>
    <col min="1" max="5" width="20.7109375" style="4" customWidth="1"/>
    <col min="6" max="6" width="5.7109375" style="4" customWidth="1"/>
    <col min="7" max="7" width="20.7109375" style="4" customWidth="1"/>
    <col min="8" max="26" width="9.140625" style="52" customWidth="1"/>
  </cols>
  <sheetData>
    <row r="1" spans="1:7" ht="12.75">
      <c r="A1" s="549" t="s">
        <v>139</v>
      </c>
      <c r="B1" s="549"/>
      <c r="C1" s="549"/>
      <c r="D1" s="549"/>
      <c r="E1" s="549"/>
      <c r="F1" s="549"/>
      <c r="G1" s="549"/>
    </row>
    <row r="2" spans="1:7" ht="48" customHeight="1">
      <c r="A2" s="639" t="s">
        <v>18</v>
      </c>
      <c r="B2" s="639"/>
      <c r="C2" s="639"/>
      <c r="D2" s="639"/>
      <c r="E2" s="639"/>
      <c r="F2" s="639"/>
      <c r="G2" s="639"/>
    </row>
    <row r="4" spans="1:27" ht="18" customHeight="1">
      <c r="A4" s="641" t="s">
        <v>58</v>
      </c>
      <c r="B4" s="641"/>
      <c r="C4" s="11"/>
      <c r="D4" s="11"/>
      <c r="E4" s="558" t="s">
        <v>192</v>
      </c>
      <c r="F4" s="559"/>
      <c r="G4" s="560"/>
      <c r="AA4" s="52"/>
    </row>
    <row r="5" spans="1:27" ht="18" customHeight="1">
      <c r="A5" s="551">
        <f>+1strana!A3</f>
        <v>0</v>
      </c>
      <c r="B5" s="552"/>
      <c r="C5" s="53"/>
      <c r="D5" s="54"/>
      <c r="E5" s="561"/>
      <c r="F5" s="562"/>
      <c r="G5" s="563"/>
      <c r="AA5" s="52"/>
    </row>
    <row r="6" spans="1:27" ht="18" customHeight="1">
      <c r="A6" s="640" t="s">
        <v>59</v>
      </c>
      <c r="B6" s="640"/>
      <c r="C6" s="11"/>
      <c r="D6" s="55"/>
      <c r="E6" s="561"/>
      <c r="F6" s="562"/>
      <c r="G6" s="563"/>
      <c r="AA6" s="52"/>
    </row>
    <row r="7" spans="1:27" ht="18" customHeight="1">
      <c r="A7" s="551">
        <f>+1strana!A5</f>
        <v>0</v>
      </c>
      <c r="B7" s="552"/>
      <c r="C7" s="53"/>
      <c r="D7" s="54"/>
      <c r="E7" s="561"/>
      <c r="F7" s="562"/>
      <c r="G7" s="563"/>
      <c r="AA7" s="52"/>
    </row>
    <row r="8" spans="1:27" ht="18" customHeight="1">
      <c r="A8" s="640" t="s">
        <v>339</v>
      </c>
      <c r="B8" s="640"/>
      <c r="E8" s="561"/>
      <c r="F8" s="562"/>
      <c r="G8" s="563"/>
      <c r="AA8" s="52"/>
    </row>
    <row r="9" spans="1:27" ht="18" customHeight="1">
      <c r="A9" s="551" t="str">
        <f>+1strana!A7</f>
        <v>CZ</v>
      </c>
      <c r="B9" s="552"/>
      <c r="E9" s="564"/>
      <c r="F9" s="565"/>
      <c r="G9" s="566"/>
      <c r="AA9" s="52"/>
    </row>
    <row r="10" spans="1:7" ht="12.75">
      <c r="A10" s="549"/>
      <c r="B10" s="549"/>
      <c r="C10" s="549"/>
      <c r="D10" s="549"/>
      <c r="E10" s="549"/>
      <c r="F10" s="549"/>
      <c r="G10" s="549"/>
    </row>
    <row r="11" spans="1:7" ht="23.25">
      <c r="A11" s="643" t="s">
        <v>19</v>
      </c>
      <c r="B11" s="643"/>
      <c r="C11" s="643"/>
      <c r="D11" s="643"/>
      <c r="E11" s="643"/>
      <c r="F11" s="643"/>
      <c r="G11" s="643"/>
    </row>
    <row r="12" spans="1:7" ht="18">
      <c r="A12" s="642" t="s">
        <v>266</v>
      </c>
      <c r="B12" s="642"/>
      <c r="C12" s="642"/>
      <c r="D12" s="642"/>
      <c r="E12" s="642"/>
      <c r="F12" s="642"/>
      <c r="G12" s="642"/>
    </row>
    <row r="13" spans="1:7" ht="18">
      <c r="A13" s="642" t="s">
        <v>326</v>
      </c>
      <c r="B13" s="642"/>
      <c r="C13" s="642"/>
      <c r="D13" s="642"/>
      <c r="E13" s="642"/>
      <c r="F13" s="642"/>
      <c r="G13" s="642"/>
    </row>
    <row r="14" spans="1:7" ht="18">
      <c r="A14" s="644" t="s">
        <v>276</v>
      </c>
      <c r="B14" s="644"/>
      <c r="C14" s="645"/>
      <c r="D14" s="334"/>
      <c r="E14" s="276" t="str">
        <f>+1strana!E14</f>
        <v>01012014</v>
      </c>
      <c r="F14" s="56" t="s">
        <v>114</v>
      </c>
      <c r="G14" s="276" t="str">
        <f>+1strana!H14</f>
        <v>31122014</v>
      </c>
    </row>
    <row r="15" spans="1:7" ht="21" customHeight="1">
      <c r="A15" s="642"/>
      <c r="B15" s="642"/>
      <c r="C15" s="642"/>
      <c r="D15" s="642"/>
      <c r="E15" s="642"/>
      <c r="F15" s="642"/>
      <c r="G15" s="642"/>
    </row>
    <row r="16" spans="1:7" ht="18" customHeight="1">
      <c r="A16" s="646" t="s">
        <v>165</v>
      </c>
      <c r="B16" s="364"/>
      <c r="C16" s="364"/>
      <c r="D16" s="364"/>
      <c r="E16" s="364"/>
      <c r="F16" s="364"/>
      <c r="G16" s="364"/>
    </row>
    <row r="17" spans="1:7" ht="18" customHeight="1">
      <c r="A17" s="647" t="str">
        <f>+Př1_str1!A16</f>
        <v> </v>
      </c>
      <c r="B17" s="648"/>
      <c r="C17" s="648"/>
      <c r="D17" s="648"/>
      <c r="E17" s="648"/>
      <c r="F17" s="648"/>
      <c r="G17" s="649"/>
    </row>
    <row r="18" spans="1:7" ht="18" customHeight="1">
      <c r="A18" s="574" t="s">
        <v>327</v>
      </c>
      <c r="B18" s="575"/>
      <c r="C18" s="575"/>
      <c r="D18" s="575"/>
      <c r="E18" s="575"/>
      <c r="F18" s="575"/>
      <c r="G18" s="575"/>
    </row>
    <row r="19" spans="1:7" ht="18" customHeight="1">
      <c r="A19" s="650" t="str">
        <f>+1strana!A30</f>
        <v> , </v>
      </c>
      <c r="B19" s="651"/>
      <c r="C19" s="651"/>
      <c r="D19" s="651"/>
      <c r="E19" s="651"/>
      <c r="F19" s="651"/>
      <c r="G19" s="649"/>
    </row>
    <row r="20" spans="1:7" ht="18" customHeight="1">
      <c r="A20" s="642"/>
      <c r="B20" s="642"/>
      <c r="C20" s="642"/>
      <c r="D20" s="642"/>
      <c r="E20" s="642"/>
      <c r="F20" s="642"/>
      <c r="G20" s="642"/>
    </row>
    <row r="21" spans="1:3" ht="18" customHeight="1">
      <c r="A21" s="591" t="s">
        <v>140</v>
      </c>
      <c r="B21" s="334"/>
      <c r="C21" s="57">
        <v>1</v>
      </c>
    </row>
    <row r="22" spans="1:7" ht="18" customHeight="1">
      <c r="A22" s="642"/>
      <c r="B22" s="642"/>
      <c r="C22" s="642"/>
      <c r="D22" s="642"/>
      <c r="E22" s="642"/>
      <c r="F22" s="642"/>
      <c r="G22" s="642"/>
    </row>
    <row r="23" spans="1:7" ht="18" customHeight="1">
      <c r="A23" s="591" t="s">
        <v>141</v>
      </c>
      <c r="B23" s="322"/>
      <c r="C23" s="334"/>
      <c r="D23" s="57">
        <v>1</v>
      </c>
      <c r="E23" s="652"/>
      <c r="F23" s="554"/>
      <c r="G23" s="554"/>
    </row>
    <row r="24" spans="1:7" ht="18" customHeight="1">
      <c r="A24" s="642"/>
      <c r="B24" s="642"/>
      <c r="C24" s="642"/>
      <c r="D24" s="642"/>
      <c r="E24" s="642"/>
      <c r="F24" s="642"/>
      <c r="G24" s="642"/>
    </row>
    <row r="25" spans="1:7" ht="12.75">
      <c r="A25" s="583" t="s">
        <v>20</v>
      </c>
      <c r="B25" s="322"/>
      <c r="C25" s="322"/>
      <c r="D25" s="322"/>
      <c r="E25" s="322"/>
      <c r="F25" s="653" t="s">
        <v>171</v>
      </c>
      <c r="G25" s="654"/>
    </row>
    <row r="26" spans="1:7" ht="12.75">
      <c r="A26" s="587" t="str">
        <f>+1strana!A50:N50</f>
        <v>Formulář zpracovala ASPEKT HM, daňová, účetní a auditorská kancelář, www.danovapriznani.cz, business.center.cz</v>
      </c>
      <c r="B26" s="393"/>
      <c r="C26" s="393"/>
      <c r="D26" s="393"/>
      <c r="E26" s="393"/>
      <c r="F26" s="393"/>
      <c r="G26" s="322"/>
    </row>
    <row r="27" spans="1:7" ht="12.75">
      <c r="A27" s="580">
        <v>1</v>
      </c>
      <c r="B27" s="580"/>
      <c r="C27" s="580"/>
      <c r="D27" s="580"/>
      <c r="E27" s="580"/>
      <c r="F27" s="580"/>
      <c r="G27" s="322"/>
    </row>
    <row r="28" spans="1:7" ht="10.5" customHeight="1">
      <c r="A28" s="52"/>
      <c r="B28" s="52"/>
      <c r="C28" s="52"/>
      <c r="D28" s="52"/>
      <c r="E28" s="52"/>
      <c r="F28" s="52"/>
      <c r="G28" s="52"/>
    </row>
    <row r="29" spans="1:7" ht="12.75">
      <c r="A29" s="52"/>
      <c r="B29" s="52"/>
      <c r="C29" s="52"/>
      <c r="D29" s="52"/>
      <c r="E29" s="52"/>
      <c r="F29" s="52"/>
      <c r="G29" s="52"/>
    </row>
    <row r="30" spans="1:7" ht="12.75">
      <c r="A30" s="52"/>
      <c r="B30" s="52"/>
      <c r="C30" s="52"/>
      <c r="D30" s="52"/>
      <c r="E30" s="52"/>
      <c r="F30" s="52"/>
      <c r="G30" s="52"/>
    </row>
    <row r="31" spans="1:7" ht="12.75">
      <c r="A31" s="52"/>
      <c r="B31" s="52"/>
      <c r="C31" s="52"/>
      <c r="D31" s="52"/>
      <c r="E31" s="52"/>
      <c r="F31" s="52"/>
      <c r="G31" s="52"/>
    </row>
    <row r="32" spans="1:7" ht="12.75">
      <c r="A32" s="52"/>
      <c r="B32" s="52"/>
      <c r="C32" s="52"/>
      <c r="D32" s="52"/>
      <c r="E32" s="52"/>
      <c r="F32" s="52"/>
      <c r="G32" s="52"/>
    </row>
    <row r="33" s="52" customFormat="1" ht="12.75"/>
    <row r="34" s="52" customFormat="1" ht="12.75"/>
    <row r="35" s="52" customFormat="1" ht="12.75"/>
    <row r="36" s="52" customFormat="1" ht="12.75"/>
    <row r="37" s="52" customFormat="1" ht="12.75"/>
    <row r="38" s="52" customFormat="1" ht="12.75"/>
    <row r="39" s="52" customFormat="1" ht="12.75"/>
    <row r="40" s="52" customFormat="1" ht="12.75"/>
    <row r="41" s="52" customFormat="1" ht="12.75"/>
    <row r="42" s="52" customFormat="1" ht="12.75"/>
    <row r="43" s="52" customFormat="1" ht="12.75"/>
    <row r="44" s="52" customFormat="1" ht="12.75"/>
    <row r="45" s="52" customFormat="1" ht="12.75"/>
    <row r="46" s="52" customFormat="1" ht="12.75"/>
    <row r="47" s="52" customFormat="1" ht="12.75"/>
    <row r="48" s="52" customFormat="1" ht="12.75"/>
    <row r="49" s="52" customFormat="1" ht="12.75"/>
    <row r="50" s="52" customFormat="1" ht="12.75"/>
    <row r="51" s="52" customFormat="1" ht="12.75"/>
    <row r="52" s="52" customFormat="1" ht="12.75"/>
    <row r="53" s="52" customFormat="1" ht="12.75"/>
    <row r="54" s="52" customFormat="1" ht="12.75"/>
    <row r="55" s="52" customFormat="1" ht="12.75"/>
    <row r="56" s="52" customFormat="1" ht="12.75"/>
    <row r="57" s="52" customFormat="1" ht="12.75"/>
    <row r="58" s="52" customFormat="1" ht="12.75"/>
    <row r="59" s="52" customFormat="1" ht="12.75"/>
    <row r="60" s="52" customFormat="1" ht="12.75"/>
    <row r="61" s="52" customFormat="1" ht="12.75"/>
    <row r="62" s="52" customFormat="1" ht="12.75"/>
    <row r="63" s="52" customFormat="1" ht="12.75"/>
    <row r="64" s="52" customFormat="1" ht="12.75"/>
    <row r="65" s="52" customFormat="1" ht="12.75"/>
    <row r="66" s="52" customFormat="1" ht="12.75"/>
    <row r="67" s="52" customFormat="1" ht="12.75"/>
    <row r="68" s="52" customFormat="1" ht="12.75"/>
    <row r="69" s="52" customFormat="1" ht="12.75"/>
    <row r="70" s="52" customFormat="1" ht="12.75"/>
    <row r="71" s="52" customFormat="1" ht="12.75"/>
    <row r="72" s="52" customFormat="1" ht="12.75"/>
    <row r="73" s="52" customFormat="1" ht="12.75"/>
    <row r="74" s="52" customFormat="1" ht="12.75"/>
    <row r="75" s="52" customFormat="1" ht="12.75"/>
    <row r="76" s="52" customFormat="1" ht="12.75"/>
    <row r="77" s="52" customFormat="1" ht="12.75"/>
    <row r="78" s="52" customFormat="1" ht="12.75"/>
    <row r="79" s="52" customFormat="1" ht="12.75"/>
    <row r="80" s="52" customFormat="1" ht="12.75"/>
    <row r="81" s="52" customFormat="1" ht="12.75"/>
    <row r="82" s="52" customFormat="1" ht="12.75"/>
    <row r="83" s="52" customFormat="1" ht="12.75"/>
    <row r="84" s="52" customFormat="1" ht="12.75"/>
    <row r="85" s="52" customFormat="1" ht="12.75"/>
    <row r="86" s="52" customFormat="1" ht="12.75"/>
    <row r="87" s="52" customFormat="1" ht="12.75"/>
    <row r="88" s="52" customFormat="1" ht="12.75"/>
    <row r="89" s="52" customFormat="1" ht="12.75"/>
    <row r="90" s="52" customFormat="1" ht="12.75"/>
    <row r="91" s="52" customFormat="1" ht="12.75"/>
    <row r="92" s="52" customFormat="1" ht="12.75"/>
    <row r="93" s="52" customFormat="1" ht="12.75"/>
    <row r="94" s="52" customFormat="1" ht="12.75"/>
    <row r="95" s="52" customFormat="1" ht="12.75"/>
    <row r="96" s="52" customFormat="1" ht="12.75"/>
    <row r="97" s="52" customFormat="1" ht="12.75"/>
    <row r="98" s="52" customFormat="1" ht="12.75"/>
    <row r="99" s="52" customFormat="1" ht="12.75"/>
    <row r="100" s="52" customFormat="1" ht="12.75"/>
    <row r="101" s="52" customFormat="1" ht="12.75"/>
    <row r="102" s="52" customFormat="1" ht="12.75"/>
    <row r="103" s="52" customFormat="1" ht="12.75"/>
    <row r="104" s="52" customFormat="1" ht="12.75"/>
    <row r="105" s="52" customFormat="1" ht="12.75"/>
    <row r="106" s="52" customFormat="1" ht="12.75"/>
    <row r="107" s="52" customFormat="1" ht="12.75"/>
    <row r="108" s="52" customFormat="1" ht="12.75"/>
    <row r="109" s="52" customFormat="1" ht="12.75"/>
    <row r="110" s="52" customFormat="1" ht="12.75"/>
    <row r="111" s="52" customFormat="1" ht="12.75"/>
    <row r="112" s="52" customFormat="1" ht="12.75"/>
    <row r="113" s="52" customFormat="1" ht="12.75"/>
    <row r="114" s="52" customFormat="1" ht="12.75"/>
    <row r="115" s="52" customFormat="1" ht="12.75"/>
  </sheetData>
  <sheetProtection password="EF65" sheet="1" objects="1" scenarios="1"/>
  <mergeCells count="29">
    <mergeCell ref="A22:G22"/>
    <mergeCell ref="A27:G27"/>
    <mergeCell ref="A26:G26"/>
    <mergeCell ref="A24:G24"/>
    <mergeCell ref="A23:C23"/>
    <mergeCell ref="E23:G23"/>
    <mergeCell ref="A25:E25"/>
    <mergeCell ref="F25:G25"/>
    <mergeCell ref="A16:G16"/>
    <mergeCell ref="A18:G18"/>
    <mergeCell ref="A20:G20"/>
    <mergeCell ref="A21:B21"/>
    <mergeCell ref="A17:G17"/>
    <mergeCell ref="A19:G19"/>
    <mergeCell ref="A15:G15"/>
    <mergeCell ref="A10:G10"/>
    <mergeCell ref="A11:G11"/>
    <mergeCell ref="A12:G12"/>
    <mergeCell ref="A13:G13"/>
    <mergeCell ref="A14:D14"/>
    <mergeCell ref="A1:G1"/>
    <mergeCell ref="A2:G2"/>
    <mergeCell ref="E4:G9"/>
    <mergeCell ref="A5:B5"/>
    <mergeCell ref="A7:B7"/>
    <mergeCell ref="A6:B6"/>
    <mergeCell ref="A4:B4"/>
    <mergeCell ref="A8:B8"/>
    <mergeCell ref="A9:B9"/>
  </mergeCells>
  <printOptions horizontalCentered="1" verticalCentered="1"/>
  <pageMargins left="0.3937007874015748" right="0.3937007874015748" top="0.7874015748031497" bottom="0.3937007874015748" header="0.5118110236220472" footer="0.5118110236220472"/>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T48"/>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B6" sqref="B6"/>
    </sheetView>
  </sheetViews>
  <sheetFormatPr defaultColWidth="9.140625" defaultRowHeight="12.75"/>
  <cols>
    <col min="1" max="2" width="7.7109375" style="4" customWidth="1"/>
    <col min="3" max="5" width="23.28125" style="4" customWidth="1"/>
    <col min="6" max="6" width="5.7109375" style="4" customWidth="1"/>
    <col min="7" max="7" width="18.28125" style="4" customWidth="1"/>
    <col min="8" max="10" width="10.7109375" style="4" customWidth="1"/>
    <col min="11" max="11" width="7.7109375" style="4" customWidth="1"/>
    <col min="12" max="15" width="17.7109375" style="4" customWidth="1"/>
    <col min="16" max="16" width="5.7109375" style="4" customWidth="1"/>
    <col min="17" max="17" width="12.7109375" style="4" customWidth="1"/>
    <col min="18" max="19" width="14.7109375" style="4" customWidth="1"/>
    <col min="20" max="20" width="20.7109375" style="4" customWidth="1"/>
    <col min="21" max="38" width="9.140625" style="52" customWidth="1"/>
  </cols>
  <sheetData>
    <row r="1" spans="1:20" ht="12" customHeight="1">
      <c r="A1" s="660" t="s">
        <v>339</v>
      </c>
      <c r="B1" s="322"/>
      <c r="C1" s="322"/>
      <c r="D1" s="322"/>
      <c r="E1" s="322"/>
      <c r="F1" s="322"/>
      <c r="G1" s="322"/>
      <c r="H1" s="549" t="s">
        <v>142</v>
      </c>
      <c r="I1" s="550"/>
      <c r="J1" s="58">
        <v>1</v>
      </c>
      <c r="K1" s="660" t="s">
        <v>339</v>
      </c>
      <c r="L1" s="322"/>
      <c r="M1" s="322"/>
      <c r="N1" s="322"/>
      <c r="O1" s="322"/>
      <c r="P1" s="322"/>
      <c r="Q1" s="322"/>
      <c r="R1" s="549" t="s">
        <v>142</v>
      </c>
      <c r="S1" s="549"/>
      <c r="T1" s="58">
        <v>1</v>
      </c>
    </row>
    <row r="2" spans="1:19" ht="15" customHeight="1">
      <c r="A2" s="657">
        <f>+1strana!A5:D5</f>
        <v>0</v>
      </c>
      <c r="B2" s="658"/>
      <c r="C2" s="659"/>
      <c r="D2" s="661" t="s">
        <v>267</v>
      </c>
      <c r="E2" s="322"/>
      <c r="F2" s="334"/>
      <c r="G2" s="59" t="str">
        <f>+1strana!E14</f>
        <v>01012014</v>
      </c>
      <c r="H2" s="25" t="s">
        <v>114</v>
      </c>
      <c r="I2" s="662" t="str">
        <f>+1strana!H14</f>
        <v>31122014</v>
      </c>
      <c r="J2" s="663"/>
      <c r="K2" s="657">
        <f>+A2</f>
        <v>0</v>
      </c>
      <c r="L2" s="658"/>
      <c r="M2" s="659"/>
      <c r="N2" s="661" t="s">
        <v>267</v>
      </c>
      <c r="O2" s="322"/>
      <c r="P2" s="334"/>
      <c r="Q2" s="59" t="str">
        <f>+G2</f>
        <v>01012014</v>
      </c>
      <c r="R2" s="25" t="s">
        <v>114</v>
      </c>
      <c r="S2" s="59" t="str">
        <f>+I2</f>
        <v>31122014</v>
      </c>
    </row>
    <row r="3" spans="1:20" ht="9.75" customHeight="1" thickBot="1">
      <c r="A3" s="554"/>
      <c r="B3" s="554"/>
      <c r="C3" s="554"/>
      <c r="D3" s="554"/>
      <c r="E3" s="554"/>
      <c r="F3" s="554"/>
      <c r="G3" s="554"/>
      <c r="H3" s="554"/>
      <c r="I3" s="554"/>
      <c r="J3" s="554"/>
      <c r="K3" s="554"/>
      <c r="L3" s="554"/>
      <c r="M3" s="554"/>
      <c r="N3" s="554"/>
      <c r="O3" s="554"/>
      <c r="P3" s="554"/>
      <c r="Q3" s="554"/>
      <c r="R3" s="554"/>
      <c r="S3" s="554"/>
      <c r="T3" s="554"/>
    </row>
    <row r="4" spans="1:20" ht="45" customHeight="1">
      <c r="A4" s="665" t="s">
        <v>143</v>
      </c>
      <c r="B4" s="60" t="s">
        <v>144</v>
      </c>
      <c r="C4" s="60" t="s">
        <v>102</v>
      </c>
      <c r="D4" s="60" t="s">
        <v>340</v>
      </c>
      <c r="E4" s="60" t="s">
        <v>145</v>
      </c>
      <c r="F4" s="664" t="s">
        <v>146</v>
      </c>
      <c r="G4" s="664"/>
      <c r="H4" s="60" t="s">
        <v>166</v>
      </c>
      <c r="I4" s="60" t="s">
        <v>147</v>
      </c>
      <c r="J4" s="61" t="s">
        <v>148</v>
      </c>
      <c r="K4" s="665" t="s">
        <v>143</v>
      </c>
      <c r="L4" s="60" t="s">
        <v>21</v>
      </c>
      <c r="M4" s="60" t="s">
        <v>149</v>
      </c>
      <c r="N4" s="60" t="s">
        <v>150</v>
      </c>
      <c r="O4" s="60" t="s">
        <v>151</v>
      </c>
      <c r="P4" s="664" t="s">
        <v>152</v>
      </c>
      <c r="Q4" s="664"/>
      <c r="R4" s="60" t="s">
        <v>153</v>
      </c>
      <c r="S4" s="60" t="s">
        <v>154</v>
      </c>
      <c r="T4" s="61" t="s">
        <v>341</v>
      </c>
    </row>
    <row r="5" spans="1:20" ht="15" customHeight="1" thickBot="1">
      <c r="A5" s="666"/>
      <c r="B5" s="67" t="s">
        <v>88</v>
      </c>
      <c r="C5" s="67" t="s">
        <v>89</v>
      </c>
      <c r="D5" s="67" t="s">
        <v>91</v>
      </c>
      <c r="E5" s="67" t="s">
        <v>92</v>
      </c>
      <c r="F5" s="667" t="s">
        <v>93</v>
      </c>
      <c r="G5" s="668"/>
      <c r="H5" s="67" t="s">
        <v>94</v>
      </c>
      <c r="I5" s="67" t="s">
        <v>95</v>
      </c>
      <c r="J5" s="68" t="s">
        <v>96</v>
      </c>
      <c r="K5" s="666"/>
      <c r="L5" s="67" t="s">
        <v>97</v>
      </c>
      <c r="M5" s="67" t="s">
        <v>155</v>
      </c>
      <c r="N5" s="67" t="s">
        <v>156</v>
      </c>
      <c r="O5" s="67" t="s">
        <v>157</v>
      </c>
      <c r="P5" s="667" t="s">
        <v>158</v>
      </c>
      <c r="Q5" s="668"/>
      <c r="R5" s="67" t="s">
        <v>159</v>
      </c>
      <c r="S5" s="67" t="s">
        <v>160</v>
      </c>
      <c r="T5" s="68" t="s">
        <v>161</v>
      </c>
    </row>
    <row r="6" spans="1:20" ht="15" customHeight="1">
      <c r="A6" s="86">
        <v>1</v>
      </c>
      <c r="B6" s="32"/>
      <c r="C6" s="32"/>
      <c r="D6" s="32"/>
      <c r="E6" s="32"/>
      <c r="F6" s="669"/>
      <c r="G6" s="669"/>
      <c r="H6" s="70"/>
      <c r="I6" s="70"/>
      <c r="J6" s="219"/>
      <c r="K6" s="28">
        <f>+A6</f>
        <v>1</v>
      </c>
      <c r="L6" s="70"/>
      <c r="M6" s="69"/>
      <c r="N6" s="69"/>
      <c r="O6" s="72"/>
      <c r="P6" s="671"/>
      <c r="Q6" s="671"/>
      <c r="R6" s="72"/>
      <c r="S6" s="72"/>
      <c r="T6" s="73"/>
    </row>
    <row r="7" spans="1:20" ht="15" customHeight="1">
      <c r="A7" s="84">
        <f>1+A6</f>
        <v>2</v>
      </c>
      <c r="B7" s="51"/>
      <c r="C7" s="29"/>
      <c r="D7" s="29"/>
      <c r="E7" s="29"/>
      <c r="F7" s="655"/>
      <c r="G7" s="655"/>
      <c r="H7" s="63"/>
      <c r="I7" s="63"/>
      <c r="J7" s="64"/>
      <c r="K7" s="62">
        <f>+A7</f>
        <v>2</v>
      </c>
      <c r="L7" s="51"/>
      <c r="M7" s="63"/>
      <c r="N7" s="63"/>
      <c r="O7" s="74"/>
      <c r="P7" s="672"/>
      <c r="Q7" s="672"/>
      <c r="R7" s="74"/>
      <c r="S7" s="74"/>
      <c r="T7" s="75"/>
    </row>
    <row r="8" spans="1:20" ht="15" customHeight="1">
      <c r="A8" s="84">
        <f aca="true" t="shared" si="0" ref="A8:A35">1+A7</f>
        <v>3</v>
      </c>
      <c r="B8" s="14"/>
      <c r="C8" s="30"/>
      <c r="D8" s="30"/>
      <c r="E8" s="30"/>
      <c r="F8" s="656"/>
      <c r="G8" s="656"/>
      <c r="H8" s="15"/>
      <c r="I8" s="15"/>
      <c r="J8" s="65"/>
      <c r="K8" s="62">
        <f aca="true" t="shared" si="1" ref="K8:K35">+A8</f>
        <v>3</v>
      </c>
      <c r="L8" s="14"/>
      <c r="M8" s="15"/>
      <c r="N8" s="15"/>
      <c r="O8" s="76"/>
      <c r="P8" s="670"/>
      <c r="Q8" s="670"/>
      <c r="R8" s="76"/>
      <c r="S8" s="76"/>
      <c r="T8" s="77"/>
    </row>
    <row r="9" spans="1:20" ht="15" customHeight="1">
      <c r="A9" s="84">
        <f t="shared" si="0"/>
        <v>4</v>
      </c>
      <c r="B9" s="14"/>
      <c r="C9" s="30"/>
      <c r="D9" s="30"/>
      <c r="E9" s="30"/>
      <c r="F9" s="656"/>
      <c r="G9" s="656"/>
      <c r="H9" s="15"/>
      <c r="I9" s="15"/>
      <c r="J9" s="65"/>
      <c r="K9" s="62">
        <f t="shared" si="1"/>
        <v>4</v>
      </c>
      <c r="L9" s="14"/>
      <c r="M9" s="15"/>
      <c r="N9" s="15"/>
      <c r="O9" s="76"/>
      <c r="P9" s="670"/>
      <c r="Q9" s="670"/>
      <c r="R9" s="76"/>
      <c r="S9" s="76"/>
      <c r="T9" s="77"/>
    </row>
    <row r="10" spans="1:20" ht="15" customHeight="1">
      <c r="A10" s="84">
        <f t="shared" si="0"/>
        <v>5</v>
      </c>
      <c r="B10" s="14"/>
      <c r="C10" s="30"/>
      <c r="D10" s="30"/>
      <c r="E10" s="30"/>
      <c r="F10" s="656"/>
      <c r="G10" s="656"/>
      <c r="H10" s="15"/>
      <c r="I10" s="15"/>
      <c r="J10" s="65"/>
      <c r="K10" s="62">
        <f t="shared" si="1"/>
        <v>5</v>
      </c>
      <c r="L10" s="14"/>
      <c r="M10" s="15"/>
      <c r="N10" s="15"/>
      <c r="O10" s="76"/>
      <c r="P10" s="670"/>
      <c r="Q10" s="670"/>
      <c r="R10" s="76"/>
      <c r="S10" s="76"/>
      <c r="T10" s="77"/>
    </row>
    <row r="11" spans="1:20" ht="15" customHeight="1">
      <c r="A11" s="84">
        <f t="shared" si="0"/>
        <v>6</v>
      </c>
      <c r="B11" s="14"/>
      <c r="C11" s="30"/>
      <c r="D11" s="30"/>
      <c r="E11" s="30"/>
      <c r="F11" s="656"/>
      <c r="G11" s="656"/>
      <c r="H11" s="15"/>
      <c r="I11" s="15"/>
      <c r="J11" s="65"/>
      <c r="K11" s="62">
        <f t="shared" si="1"/>
        <v>6</v>
      </c>
      <c r="L11" s="14"/>
      <c r="M11" s="15"/>
      <c r="N11" s="15"/>
      <c r="O11" s="76"/>
      <c r="P11" s="670"/>
      <c r="Q11" s="670"/>
      <c r="R11" s="76"/>
      <c r="S11" s="76"/>
      <c r="T11" s="77"/>
    </row>
    <row r="12" spans="1:20" ht="15" customHeight="1">
      <c r="A12" s="84">
        <f t="shared" si="0"/>
        <v>7</v>
      </c>
      <c r="B12" s="14"/>
      <c r="C12" s="30"/>
      <c r="D12" s="30"/>
      <c r="E12" s="30"/>
      <c r="F12" s="656"/>
      <c r="G12" s="656"/>
      <c r="H12" s="15"/>
      <c r="I12" s="15"/>
      <c r="J12" s="65"/>
      <c r="K12" s="62">
        <f t="shared" si="1"/>
        <v>7</v>
      </c>
      <c r="L12" s="14"/>
      <c r="M12" s="15"/>
      <c r="N12" s="15"/>
      <c r="O12" s="76"/>
      <c r="P12" s="670"/>
      <c r="Q12" s="670"/>
      <c r="R12" s="76"/>
      <c r="S12" s="76"/>
      <c r="T12" s="77"/>
    </row>
    <row r="13" spans="1:20" ht="15" customHeight="1">
      <c r="A13" s="84">
        <f t="shared" si="0"/>
        <v>8</v>
      </c>
      <c r="B13" s="14"/>
      <c r="C13" s="30"/>
      <c r="D13" s="30"/>
      <c r="E13" s="30"/>
      <c r="F13" s="656"/>
      <c r="G13" s="656"/>
      <c r="H13" s="15"/>
      <c r="I13" s="15"/>
      <c r="J13" s="65"/>
      <c r="K13" s="62">
        <f t="shared" si="1"/>
        <v>8</v>
      </c>
      <c r="L13" s="14"/>
      <c r="M13" s="15"/>
      <c r="N13" s="15"/>
      <c r="O13" s="76"/>
      <c r="P13" s="670"/>
      <c r="Q13" s="670"/>
      <c r="R13" s="76"/>
      <c r="S13" s="76"/>
      <c r="T13" s="77"/>
    </row>
    <row r="14" spans="1:20" ht="15" customHeight="1">
      <c r="A14" s="84">
        <f t="shared" si="0"/>
        <v>9</v>
      </c>
      <c r="B14" s="14"/>
      <c r="C14" s="30"/>
      <c r="D14" s="30"/>
      <c r="E14" s="30"/>
      <c r="F14" s="656"/>
      <c r="G14" s="656"/>
      <c r="H14" s="15"/>
      <c r="I14" s="15"/>
      <c r="J14" s="65"/>
      <c r="K14" s="62">
        <f t="shared" si="1"/>
        <v>9</v>
      </c>
      <c r="L14" s="14"/>
      <c r="M14" s="15"/>
      <c r="N14" s="15"/>
      <c r="O14" s="76"/>
      <c r="P14" s="670"/>
      <c r="Q14" s="670"/>
      <c r="R14" s="76"/>
      <c r="S14" s="76"/>
      <c r="T14" s="77"/>
    </row>
    <row r="15" spans="1:20" ht="15" customHeight="1">
      <c r="A15" s="84">
        <f t="shared" si="0"/>
        <v>10</v>
      </c>
      <c r="B15" s="14"/>
      <c r="C15" s="30"/>
      <c r="D15" s="30"/>
      <c r="E15" s="30"/>
      <c r="F15" s="656"/>
      <c r="G15" s="656"/>
      <c r="H15" s="15"/>
      <c r="I15" s="15"/>
      <c r="J15" s="65"/>
      <c r="K15" s="62">
        <f t="shared" si="1"/>
        <v>10</v>
      </c>
      <c r="L15" s="14"/>
      <c r="M15" s="15"/>
      <c r="N15" s="15"/>
      <c r="O15" s="76"/>
      <c r="P15" s="670"/>
      <c r="Q15" s="670"/>
      <c r="R15" s="76"/>
      <c r="S15" s="76"/>
      <c r="T15" s="77"/>
    </row>
    <row r="16" spans="1:20" ht="15" customHeight="1">
      <c r="A16" s="84">
        <f t="shared" si="0"/>
        <v>11</v>
      </c>
      <c r="B16" s="14"/>
      <c r="C16" s="30"/>
      <c r="D16" s="30"/>
      <c r="E16" s="30"/>
      <c r="F16" s="656"/>
      <c r="G16" s="656"/>
      <c r="H16" s="15"/>
      <c r="I16" s="15"/>
      <c r="J16" s="65"/>
      <c r="K16" s="62">
        <f t="shared" si="1"/>
        <v>11</v>
      </c>
      <c r="L16" s="14"/>
      <c r="M16" s="15"/>
      <c r="N16" s="15"/>
      <c r="O16" s="76"/>
      <c r="P16" s="670"/>
      <c r="Q16" s="670"/>
      <c r="R16" s="76"/>
      <c r="S16" s="76"/>
      <c r="T16" s="77"/>
    </row>
    <row r="17" spans="1:20" ht="15" customHeight="1">
      <c r="A17" s="84">
        <f t="shared" si="0"/>
        <v>12</v>
      </c>
      <c r="B17" s="14"/>
      <c r="C17" s="30"/>
      <c r="D17" s="30"/>
      <c r="E17" s="30"/>
      <c r="F17" s="656"/>
      <c r="G17" s="656"/>
      <c r="H17" s="15"/>
      <c r="I17" s="15"/>
      <c r="J17" s="65"/>
      <c r="K17" s="62">
        <f t="shared" si="1"/>
        <v>12</v>
      </c>
      <c r="L17" s="14"/>
      <c r="M17" s="15"/>
      <c r="N17" s="15"/>
      <c r="O17" s="76"/>
      <c r="P17" s="670"/>
      <c r="Q17" s="670"/>
      <c r="R17" s="76"/>
      <c r="S17" s="76"/>
      <c r="T17" s="77"/>
    </row>
    <row r="18" spans="1:20" ht="15" customHeight="1">
      <c r="A18" s="84">
        <f t="shared" si="0"/>
        <v>13</v>
      </c>
      <c r="B18" s="14"/>
      <c r="C18" s="30"/>
      <c r="D18" s="30"/>
      <c r="E18" s="30"/>
      <c r="F18" s="656"/>
      <c r="G18" s="656"/>
      <c r="H18" s="15"/>
      <c r="I18" s="15"/>
      <c r="J18" s="65"/>
      <c r="K18" s="62">
        <f t="shared" si="1"/>
        <v>13</v>
      </c>
      <c r="L18" s="14"/>
      <c r="M18" s="15"/>
      <c r="N18" s="15"/>
      <c r="O18" s="76"/>
      <c r="P18" s="670"/>
      <c r="Q18" s="670"/>
      <c r="R18" s="76"/>
      <c r="S18" s="76"/>
      <c r="T18" s="77"/>
    </row>
    <row r="19" spans="1:20" ht="15" customHeight="1">
      <c r="A19" s="84">
        <f t="shared" si="0"/>
        <v>14</v>
      </c>
      <c r="B19" s="14"/>
      <c r="C19" s="30"/>
      <c r="D19" s="30"/>
      <c r="E19" s="30"/>
      <c r="F19" s="656"/>
      <c r="G19" s="656"/>
      <c r="H19" s="15"/>
      <c r="I19" s="15"/>
      <c r="J19" s="65"/>
      <c r="K19" s="62">
        <f t="shared" si="1"/>
        <v>14</v>
      </c>
      <c r="L19" s="14"/>
      <c r="M19" s="15"/>
      <c r="N19" s="15"/>
      <c r="O19" s="76"/>
      <c r="P19" s="670"/>
      <c r="Q19" s="670"/>
      <c r="R19" s="76"/>
      <c r="S19" s="76"/>
      <c r="T19" s="77"/>
    </row>
    <row r="20" spans="1:20" ht="15" customHeight="1">
      <c r="A20" s="84">
        <f t="shared" si="0"/>
        <v>15</v>
      </c>
      <c r="B20" s="14"/>
      <c r="C20" s="30"/>
      <c r="D20" s="30"/>
      <c r="E20" s="30"/>
      <c r="F20" s="656"/>
      <c r="G20" s="656"/>
      <c r="H20" s="15"/>
      <c r="I20" s="15"/>
      <c r="J20" s="65"/>
      <c r="K20" s="62">
        <f t="shared" si="1"/>
        <v>15</v>
      </c>
      <c r="L20" s="14"/>
      <c r="M20" s="15"/>
      <c r="N20" s="15"/>
      <c r="O20" s="76"/>
      <c r="P20" s="670"/>
      <c r="Q20" s="670"/>
      <c r="R20" s="76"/>
      <c r="S20" s="76"/>
      <c r="T20" s="77"/>
    </row>
    <row r="21" spans="1:20" ht="15" customHeight="1">
      <c r="A21" s="84">
        <f t="shared" si="0"/>
        <v>16</v>
      </c>
      <c r="B21" s="14"/>
      <c r="C21" s="30"/>
      <c r="D21" s="30"/>
      <c r="E21" s="30"/>
      <c r="F21" s="656"/>
      <c r="G21" s="656"/>
      <c r="H21" s="15"/>
      <c r="I21" s="15"/>
      <c r="J21" s="65"/>
      <c r="K21" s="62">
        <f t="shared" si="1"/>
        <v>16</v>
      </c>
      <c r="L21" s="14"/>
      <c r="M21" s="15"/>
      <c r="N21" s="15"/>
      <c r="O21" s="76"/>
      <c r="P21" s="670"/>
      <c r="Q21" s="670"/>
      <c r="R21" s="76"/>
      <c r="S21" s="76"/>
      <c r="T21" s="77"/>
    </row>
    <row r="22" spans="1:20" ht="15" customHeight="1">
      <c r="A22" s="84">
        <f t="shared" si="0"/>
        <v>17</v>
      </c>
      <c r="B22" s="14"/>
      <c r="C22" s="30"/>
      <c r="D22" s="30"/>
      <c r="E22" s="30"/>
      <c r="F22" s="656"/>
      <c r="G22" s="656"/>
      <c r="H22" s="15"/>
      <c r="I22" s="15"/>
      <c r="J22" s="65"/>
      <c r="K22" s="62">
        <f t="shared" si="1"/>
        <v>17</v>
      </c>
      <c r="L22" s="14"/>
      <c r="M22" s="15"/>
      <c r="N22" s="15"/>
      <c r="O22" s="76"/>
      <c r="P22" s="670"/>
      <c r="Q22" s="670"/>
      <c r="R22" s="76"/>
      <c r="S22" s="76"/>
      <c r="T22" s="77"/>
    </row>
    <row r="23" spans="1:20" ht="15" customHeight="1">
      <c r="A23" s="84">
        <f t="shared" si="0"/>
        <v>18</v>
      </c>
      <c r="B23" s="14"/>
      <c r="C23" s="30"/>
      <c r="D23" s="30"/>
      <c r="E23" s="30"/>
      <c r="F23" s="656"/>
      <c r="G23" s="656"/>
      <c r="H23" s="15"/>
      <c r="I23" s="15"/>
      <c r="J23" s="65"/>
      <c r="K23" s="62">
        <f t="shared" si="1"/>
        <v>18</v>
      </c>
      <c r="L23" s="14"/>
      <c r="M23" s="15"/>
      <c r="N23" s="15"/>
      <c r="O23" s="76"/>
      <c r="P23" s="670"/>
      <c r="Q23" s="670"/>
      <c r="R23" s="76"/>
      <c r="S23" s="76"/>
      <c r="T23" s="77"/>
    </row>
    <row r="24" spans="1:20" ht="15" customHeight="1">
      <c r="A24" s="84">
        <f t="shared" si="0"/>
        <v>19</v>
      </c>
      <c r="B24" s="14"/>
      <c r="C24" s="30"/>
      <c r="D24" s="30"/>
      <c r="E24" s="30"/>
      <c r="F24" s="656"/>
      <c r="G24" s="656"/>
      <c r="H24" s="15"/>
      <c r="I24" s="15"/>
      <c r="J24" s="65"/>
      <c r="K24" s="62">
        <f t="shared" si="1"/>
        <v>19</v>
      </c>
      <c r="L24" s="14"/>
      <c r="M24" s="15"/>
      <c r="N24" s="15"/>
      <c r="O24" s="76"/>
      <c r="P24" s="670"/>
      <c r="Q24" s="670"/>
      <c r="R24" s="76"/>
      <c r="S24" s="76"/>
      <c r="T24" s="77"/>
    </row>
    <row r="25" spans="1:20" ht="15" customHeight="1">
      <c r="A25" s="84">
        <f t="shared" si="0"/>
        <v>20</v>
      </c>
      <c r="B25" s="14"/>
      <c r="C25" s="30"/>
      <c r="D25" s="30"/>
      <c r="E25" s="30"/>
      <c r="F25" s="656"/>
      <c r="G25" s="656"/>
      <c r="H25" s="15"/>
      <c r="I25" s="15"/>
      <c r="J25" s="65"/>
      <c r="K25" s="62">
        <f t="shared" si="1"/>
        <v>20</v>
      </c>
      <c r="L25" s="14"/>
      <c r="M25" s="15"/>
      <c r="N25" s="15"/>
      <c r="O25" s="76"/>
      <c r="P25" s="670"/>
      <c r="Q25" s="670"/>
      <c r="R25" s="76"/>
      <c r="S25" s="76"/>
      <c r="T25" s="77"/>
    </row>
    <row r="26" spans="1:20" ht="15" customHeight="1">
      <c r="A26" s="84">
        <f t="shared" si="0"/>
        <v>21</v>
      </c>
      <c r="B26" s="14"/>
      <c r="C26" s="30"/>
      <c r="D26" s="30"/>
      <c r="E26" s="30"/>
      <c r="F26" s="656"/>
      <c r="G26" s="656"/>
      <c r="H26" s="15"/>
      <c r="I26" s="15"/>
      <c r="J26" s="65"/>
      <c r="K26" s="62">
        <f t="shared" si="1"/>
        <v>21</v>
      </c>
      <c r="L26" s="14"/>
      <c r="M26" s="15"/>
      <c r="N26" s="15"/>
      <c r="O26" s="76"/>
      <c r="P26" s="670"/>
      <c r="Q26" s="670"/>
      <c r="R26" s="76"/>
      <c r="S26" s="76"/>
      <c r="T26" s="77"/>
    </row>
    <row r="27" spans="1:20" ht="15" customHeight="1">
      <c r="A27" s="84">
        <f t="shared" si="0"/>
        <v>22</v>
      </c>
      <c r="B27" s="14"/>
      <c r="C27" s="30"/>
      <c r="D27" s="30"/>
      <c r="E27" s="30"/>
      <c r="F27" s="656"/>
      <c r="G27" s="656"/>
      <c r="H27" s="15"/>
      <c r="I27" s="15"/>
      <c r="J27" s="65"/>
      <c r="K27" s="62">
        <f t="shared" si="1"/>
        <v>22</v>
      </c>
      <c r="L27" s="14"/>
      <c r="M27" s="15"/>
      <c r="N27" s="15"/>
      <c r="O27" s="76"/>
      <c r="P27" s="670"/>
      <c r="Q27" s="670"/>
      <c r="R27" s="76"/>
      <c r="S27" s="76"/>
      <c r="T27" s="77"/>
    </row>
    <row r="28" spans="1:20" ht="15" customHeight="1">
      <c r="A28" s="84">
        <f t="shared" si="0"/>
        <v>23</v>
      </c>
      <c r="B28" s="14"/>
      <c r="C28" s="30"/>
      <c r="D28" s="30"/>
      <c r="E28" s="30"/>
      <c r="F28" s="656"/>
      <c r="G28" s="656"/>
      <c r="H28" s="15"/>
      <c r="I28" s="15"/>
      <c r="J28" s="65"/>
      <c r="K28" s="62">
        <f t="shared" si="1"/>
        <v>23</v>
      </c>
      <c r="L28" s="14"/>
      <c r="M28" s="15"/>
      <c r="N28" s="15"/>
      <c r="O28" s="76"/>
      <c r="P28" s="670"/>
      <c r="Q28" s="670"/>
      <c r="R28" s="76"/>
      <c r="S28" s="76"/>
      <c r="T28" s="77"/>
    </row>
    <row r="29" spans="1:20" ht="15" customHeight="1">
      <c r="A29" s="84">
        <f t="shared" si="0"/>
        <v>24</v>
      </c>
      <c r="B29" s="14"/>
      <c r="C29" s="30"/>
      <c r="D29" s="30"/>
      <c r="E29" s="30"/>
      <c r="F29" s="656"/>
      <c r="G29" s="656"/>
      <c r="H29" s="15"/>
      <c r="I29" s="15"/>
      <c r="J29" s="65"/>
      <c r="K29" s="62">
        <f t="shared" si="1"/>
        <v>24</v>
      </c>
      <c r="L29" s="14"/>
      <c r="M29" s="15"/>
      <c r="N29" s="15"/>
      <c r="O29" s="76"/>
      <c r="P29" s="670"/>
      <c r="Q29" s="670"/>
      <c r="R29" s="76"/>
      <c r="S29" s="76"/>
      <c r="T29" s="77"/>
    </row>
    <row r="30" spans="1:20" ht="15" customHeight="1">
      <c r="A30" s="84">
        <f t="shared" si="0"/>
        <v>25</v>
      </c>
      <c r="B30" s="14"/>
      <c r="C30" s="30"/>
      <c r="D30" s="30"/>
      <c r="E30" s="30"/>
      <c r="F30" s="656"/>
      <c r="G30" s="656"/>
      <c r="H30" s="15"/>
      <c r="I30" s="15"/>
      <c r="J30" s="65"/>
      <c r="K30" s="62">
        <f t="shared" si="1"/>
        <v>25</v>
      </c>
      <c r="L30" s="14"/>
      <c r="M30" s="15"/>
      <c r="N30" s="15"/>
      <c r="O30" s="76"/>
      <c r="P30" s="670"/>
      <c r="Q30" s="670"/>
      <c r="R30" s="76"/>
      <c r="S30" s="76"/>
      <c r="T30" s="77"/>
    </row>
    <row r="31" spans="1:20" ht="15" customHeight="1">
      <c r="A31" s="84">
        <f t="shared" si="0"/>
        <v>26</v>
      </c>
      <c r="B31" s="14"/>
      <c r="C31" s="30"/>
      <c r="D31" s="30"/>
      <c r="E31" s="30"/>
      <c r="F31" s="656"/>
      <c r="G31" s="656"/>
      <c r="H31" s="15"/>
      <c r="I31" s="15"/>
      <c r="J31" s="65"/>
      <c r="K31" s="62">
        <f t="shared" si="1"/>
        <v>26</v>
      </c>
      <c r="L31" s="14"/>
      <c r="M31" s="15"/>
      <c r="N31" s="15"/>
      <c r="O31" s="76"/>
      <c r="P31" s="670"/>
      <c r="Q31" s="670"/>
      <c r="R31" s="76"/>
      <c r="S31" s="76"/>
      <c r="T31" s="77"/>
    </row>
    <row r="32" spans="1:20" ht="15" customHeight="1">
      <c r="A32" s="84">
        <f t="shared" si="0"/>
        <v>27</v>
      </c>
      <c r="B32" s="14"/>
      <c r="C32" s="30"/>
      <c r="D32" s="30"/>
      <c r="E32" s="30"/>
      <c r="F32" s="656"/>
      <c r="G32" s="656"/>
      <c r="H32" s="15"/>
      <c r="I32" s="15"/>
      <c r="J32" s="65"/>
      <c r="K32" s="62">
        <f t="shared" si="1"/>
        <v>27</v>
      </c>
      <c r="L32" s="14"/>
      <c r="M32" s="15"/>
      <c r="N32" s="15"/>
      <c r="O32" s="76"/>
      <c r="P32" s="670"/>
      <c r="Q32" s="670"/>
      <c r="R32" s="76"/>
      <c r="S32" s="76"/>
      <c r="T32" s="77"/>
    </row>
    <row r="33" spans="1:20" ht="15" customHeight="1">
      <c r="A33" s="84">
        <f t="shared" si="0"/>
        <v>28</v>
      </c>
      <c r="B33" s="14"/>
      <c r="C33" s="30"/>
      <c r="D33" s="30"/>
      <c r="E33" s="30"/>
      <c r="F33" s="656"/>
      <c r="G33" s="656"/>
      <c r="H33" s="15"/>
      <c r="I33" s="15"/>
      <c r="J33" s="65"/>
      <c r="K33" s="62">
        <f t="shared" si="1"/>
        <v>28</v>
      </c>
      <c r="L33" s="14"/>
      <c r="M33" s="15"/>
      <c r="N33" s="15"/>
      <c r="O33" s="76"/>
      <c r="P33" s="670"/>
      <c r="Q33" s="670"/>
      <c r="R33" s="76"/>
      <c r="S33" s="76"/>
      <c r="T33" s="77"/>
    </row>
    <row r="34" spans="1:20" ht="15" customHeight="1">
      <c r="A34" s="84">
        <f t="shared" si="0"/>
        <v>29</v>
      </c>
      <c r="B34" s="14"/>
      <c r="C34" s="30"/>
      <c r="D34" s="30"/>
      <c r="E34" s="30"/>
      <c r="F34" s="656"/>
      <c r="G34" s="656"/>
      <c r="H34" s="15"/>
      <c r="I34" s="15"/>
      <c r="J34" s="65"/>
      <c r="K34" s="62">
        <f t="shared" si="1"/>
        <v>29</v>
      </c>
      <c r="L34" s="14"/>
      <c r="M34" s="15"/>
      <c r="N34" s="15"/>
      <c r="O34" s="76"/>
      <c r="P34" s="670"/>
      <c r="Q34" s="670"/>
      <c r="R34" s="76"/>
      <c r="S34" s="76"/>
      <c r="T34" s="77"/>
    </row>
    <row r="35" spans="1:20" ht="15" customHeight="1" thickBot="1">
      <c r="A35" s="85">
        <f t="shared" si="0"/>
        <v>30</v>
      </c>
      <c r="B35" s="17"/>
      <c r="C35" s="31"/>
      <c r="D35" s="31"/>
      <c r="E35" s="31"/>
      <c r="F35" s="673"/>
      <c r="G35" s="673"/>
      <c r="H35" s="18"/>
      <c r="I35" s="18"/>
      <c r="J35" s="66"/>
      <c r="K35" s="16">
        <f t="shared" si="1"/>
        <v>30</v>
      </c>
      <c r="L35" s="17"/>
      <c r="M35" s="18"/>
      <c r="N35" s="18"/>
      <c r="O35" s="78"/>
      <c r="P35" s="676"/>
      <c r="Q35" s="676"/>
      <c r="R35" s="78"/>
      <c r="S35" s="78"/>
      <c r="T35" s="79"/>
    </row>
    <row r="36" spans="1:20" ht="12" customHeight="1">
      <c r="A36" s="596">
        <v>2</v>
      </c>
      <c r="B36" s="675"/>
      <c r="C36" s="675"/>
      <c r="D36" s="675"/>
      <c r="E36" s="675"/>
      <c r="F36" s="675"/>
      <c r="G36" s="675"/>
      <c r="H36" s="675"/>
      <c r="I36" s="675"/>
      <c r="J36" s="675"/>
      <c r="K36" s="596">
        <v>3</v>
      </c>
      <c r="L36" s="675"/>
      <c r="M36" s="675"/>
      <c r="N36" s="675"/>
      <c r="O36" s="675"/>
      <c r="P36" s="675"/>
      <c r="Q36" s="675"/>
      <c r="R36" s="675"/>
      <c r="S36" s="675"/>
      <c r="T36" s="675"/>
    </row>
    <row r="37" spans="1:20" ht="12.75">
      <c r="A37" s="52"/>
      <c r="B37" s="52"/>
      <c r="C37" s="52"/>
      <c r="D37" s="52"/>
      <c r="E37" s="52"/>
      <c r="F37" s="674"/>
      <c r="G37" s="674"/>
      <c r="H37" s="52"/>
      <c r="I37" s="52"/>
      <c r="J37" s="52"/>
      <c r="K37" s="52"/>
      <c r="L37" s="52"/>
      <c r="M37" s="52"/>
      <c r="N37" s="52"/>
      <c r="O37" s="52"/>
      <c r="P37" s="52"/>
      <c r="Q37" s="52"/>
      <c r="R37" s="52"/>
      <c r="S37" s="52"/>
      <c r="T37" s="52"/>
    </row>
    <row r="38" spans="1:20" ht="12.75">
      <c r="A38" s="52"/>
      <c r="B38" s="52"/>
      <c r="C38" s="52"/>
      <c r="D38" s="52"/>
      <c r="E38" s="52"/>
      <c r="F38" s="52"/>
      <c r="G38" s="52"/>
      <c r="H38" s="52"/>
      <c r="I38" s="52"/>
      <c r="J38" s="52"/>
      <c r="K38" s="52"/>
      <c r="L38" s="52"/>
      <c r="M38" s="52"/>
      <c r="N38" s="52"/>
      <c r="O38" s="52"/>
      <c r="P38" s="52"/>
      <c r="Q38" s="52"/>
      <c r="R38" s="52"/>
      <c r="S38" s="52"/>
      <c r="T38" s="52"/>
    </row>
    <row r="39" spans="1:20" ht="12.75">
      <c r="A39" s="52"/>
      <c r="B39" s="52"/>
      <c r="C39" s="52"/>
      <c r="D39" s="52"/>
      <c r="E39" s="52"/>
      <c r="F39" s="52"/>
      <c r="G39" s="52"/>
      <c r="H39" s="52"/>
      <c r="I39" s="52"/>
      <c r="J39" s="52"/>
      <c r="K39" s="52"/>
      <c r="L39" s="52"/>
      <c r="M39" s="52"/>
      <c r="N39" s="52"/>
      <c r="O39" s="52"/>
      <c r="P39" s="52"/>
      <c r="Q39" s="52"/>
      <c r="R39" s="52"/>
      <c r="S39" s="52"/>
      <c r="T39" s="52"/>
    </row>
    <row r="40" spans="1:20" ht="12.75">
      <c r="A40" s="52"/>
      <c r="B40" s="52"/>
      <c r="C40" s="52"/>
      <c r="D40" s="52"/>
      <c r="E40" s="52"/>
      <c r="F40" s="52"/>
      <c r="G40" s="52"/>
      <c r="H40" s="52"/>
      <c r="I40" s="52"/>
      <c r="J40" s="52"/>
      <c r="K40" s="52"/>
      <c r="L40" s="52"/>
      <c r="M40" s="52"/>
      <c r="N40" s="52"/>
      <c r="O40" s="52"/>
      <c r="P40" s="52"/>
      <c r="Q40" s="52"/>
      <c r="R40" s="52"/>
      <c r="S40" s="52"/>
      <c r="T40" s="52"/>
    </row>
    <row r="41" spans="1:20" ht="12.75">
      <c r="A41" s="52"/>
      <c r="B41" s="52"/>
      <c r="C41" s="52"/>
      <c r="D41" s="52"/>
      <c r="E41" s="52"/>
      <c r="F41" s="52"/>
      <c r="G41" s="52"/>
      <c r="H41" s="52"/>
      <c r="I41" s="52"/>
      <c r="J41" s="52"/>
      <c r="K41" s="52"/>
      <c r="L41" s="52"/>
      <c r="M41" s="52"/>
      <c r="N41" s="52"/>
      <c r="O41" s="52"/>
      <c r="P41" s="52"/>
      <c r="Q41" s="52"/>
      <c r="R41" s="52"/>
      <c r="S41" s="52"/>
      <c r="T41" s="52"/>
    </row>
    <row r="42" spans="1:20" ht="12.75">
      <c r="A42" s="52"/>
      <c r="B42" s="52"/>
      <c r="C42" s="52"/>
      <c r="D42" s="52"/>
      <c r="E42" s="52"/>
      <c r="F42" s="52"/>
      <c r="G42" s="52"/>
      <c r="H42" s="52"/>
      <c r="I42" s="52"/>
      <c r="J42" s="52"/>
      <c r="K42" s="52"/>
      <c r="L42" s="52"/>
      <c r="M42" s="52"/>
      <c r="N42" s="52"/>
      <c r="O42" s="52"/>
      <c r="P42" s="52"/>
      <c r="Q42" s="52"/>
      <c r="R42" s="52"/>
      <c r="S42" s="52"/>
      <c r="T42" s="52"/>
    </row>
    <row r="43" spans="1:20" ht="12.75">
      <c r="A43" s="52"/>
      <c r="B43" s="52"/>
      <c r="C43" s="52"/>
      <c r="D43" s="52"/>
      <c r="E43" s="52"/>
      <c r="F43" s="52"/>
      <c r="G43" s="52"/>
      <c r="H43" s="52"/>
      <c r="I43" s="52"/>
      <c r="J43" s="52"/>
      <c r="K43" s="52"/>
      <c r="L43" s="52"/>
      <c r="M43" s="52"/>
      <c r="N43" s="52"/>
      <c r="O43" s="52"/>
      <c r="P43" s="52"/>
      <c r="Q43" s="52"/>
      <c r="R43" s="52"/>
      <c r="S43" s="52"/>
      <c r="T43" s="52"/>
    </row>
    <row r="44" spans="1:20" ht="12.75">
      <c r="A44" s="52"/>
      <c r="B44" s="52"/>
      <c r="C44" s="52"/>
      <c r="D44" s="52"/>
      <c r="E44" s="52"/>
      <c r="F44" s="52"/>
      <c r="G44" s="52"/>
      <c r="H44" s="52"/>
      <c r="I44" s="52"/>
      <c r="J44" s="52"/>
      <c r="K44" s="52"/>
      <c r="L44" s="52"/>
      <c r="M44" s="52"/>
      <c r="N44" s="52"/>
      <c r="O44" s="52"/>
      <c r="P44" s="52"/>
      <c r="Q44" s="52"/>
      <c r="R44" s="52"/>
      <c r="S44" s="52"/>
      <c r="T44" s="52"/>
    </row>
    <row r="45" spans="1:20" ht="12.75">
      <c r="A45" s="52"/>
      <c r="B45" s="52"/>
      <c r="C45" s="52"/>
      <c r="D45" s="52"/>
      <c r="E45" s="52"/>
      <c r="F45" s="52"/>
      <c r="G45" s="52"/>
      <c r="H45" s="52"/>
      <c r="I45" s="52"/>
      <c r="J45" s="52"/>
      <c r="K45" s="52"/>
      <c r="L45" s="52"/>
      <c r="M45" s="52"/>
      <c r="N45" s="52"/>
      <c r="O45" s="52"/>
      <c r="P45" s="52"/>
      <c r="Q45" s="52"/>
      <c r="R45" s="52"/>
      <c r="S45" s="52"/>
      <c r="T45" s="52"/>
    </row>
    <row r="46" spans="1:20" ht="12.75">
      <c r="A46" s="52"/>
      <c r="B46" s="52"/>
      <c r="C46" s="52"/>
      <c r="D46" s="52"/>
      <c r="E46" s="52"/>
      <c r="F46" s="52"/>
      <c r="G46" s="52"/>
      <c r="H46" s="52"/>
      <c r="I46" s="52"/>
      <c r="J46" s="52"/>
      <c r="K46" s="52"/>
      <c r="L46" s="52"/>
      <c r="M46" s="52"/>
      <c r="N46" s="52"/>
      <c r="O46" s="52"/>
      <c r="P46" s="52"/>
      <c r="Q46" s="52"/>
      <c r="R46" s="52"/>
      <c r="S46" s="52"/>
      <c r="T46" s="52"/>
    </row>
    <row r="47" spans="1:20" ht="12.75">
      <c r="A47" s="52"/>
      <c r="B47" s="52"/>
      <c r="C47" s="52"/>
      <c r="D47" s="52"/>
      <c r="E47" s="52"/>
      <c r="F47" s="52"/>
      <c r="G47" s="52"/>
      <c r="H47" s="52"/>
      <c r="I47" s="52"/>
      <c r="J47" s="52"/>
      <c r="K47" s="52"/>
      <c r="L47" s="52"/>
      <c r="M47" s="52"/>
      <c r="N47" s="52"/>
      <c r="O47" s="52"/>
      <c r="P47" s="52"/>
      <c r="Q47" s="52"/>
      <c r="R47" s="52"/>
      <c r="S47" s="52"/>
      <c r="T47" s="52"/>
    </row>
    <row r="48" spans="1:20" ht="12.75">
      <c r="A48" s="52"/>
      <c r="B48" s="52"/>
      <c r="C48" s="52"/>
      <c r="D48" s="52"/>
      <c r="E48" s="52"/>
      <c r="F48" s="52"/>
      <c r="G48" s="52"/>
      <c r="H48" s="52"/>
      <c r="I48" s="52"/>
      <c r="J48" s="52"/>
      <c r="K48" s="52"/>
      <c r="L48" s="52"/>
      <c r="M48" s="52"/>
      <c r="N48" s="52"/>
      <c r="O48" s="52"/>
      <c r="P48" s="52"/>
      <c r="Q48" s="52"/>
      <c r="R48" s="52"/>
      <c r="S48" s="52"/>
      <c r="T48" s="52"/>
    </row>
    <row r="49" s="52" customFormat="1" ht="12.75"/>
    <row r="50" s="52" customFormat="1" ht="12.75"/>
    <row r="51" s="52" customFormat="1" ht="12.75"/>
    <row r="52" s="52" customFormat="1" ht="12.75"/>
    <row r="53" s="52" customFormat="1" ht="12.75"/>
    <row r="54" s="52" customFormat="1" ht="12.75"/>
    <row r="55" s="52" customFormat="1" ht="12.75"/>
    <row r="56" s="52" customFormat="1" ht="12.75"/>
    <row r="57" s="52" customFormat="1" ht="12.75"/>
    <row r="58" s="52" customFormat="1" ht="12.75"/>
    <row r="59" s="52" customFormat="1" ht="12.75"/>
    <row r="60" s="52" customFormat="1" ht="12.75"/>
    <row r="61" s="52" customFormat="1" ht="12.75"/>
    <row r="62" s="52" customFormat="1" ht="12.75"/>
    <row r="63" s="52" customFormat="1" ht="12.75"/>
    <row r="64" s="52" customFormat="1" ht="12.75"/>
    <row r="65" s="52" customFormat="1" ht="12.75"/>
    <row r="66" s="52" customFormat="1" ht="12.75"/>
    <row r="67" s="52" customFormat="1" ht="12.75"/>
    <row r="68" s="52" customFormat="1" ht="12.75"/>
    <row r="69" s="52" customFormat="1" ht="12.75"/>
    <row r="70" s="52" customFormat="1" ht="12.75"/>
    <row r="71" s="52" customFormat="1" ht="12.75"/>
    <row r="72" s="52" customFormat="1" ht="12.75"/>
    <row r="73" s="52" customFormat="1" ht="12.75"/>
    <row r="74" s="52" customFormat="1" ht="12.75"/>
    <row r="75" s="52" customFormat="1" ht="12.75"/>
    <row r="76" s="52" customFormat="1" ht="12.75"/>
    <row r="77" s="52" customFormat="1" ht="12.75"/>
    <row r="78" s="52" customFormat="1" ht="12.75"/>
    <row r="79" s="52" customFormat="1" ht="12.75"/>
    <row r="80" s="52" customFormat="1" ht="12.75"/>
    <row r="81" s="52" customFormat="1" ht="12.75"/>
    <row r="82" s="52" customFormat="1" ht="12.75"/>
    <row r="83" s="52" customFormat="1" ht="12.75"/>
    <row r="84" s="52" customFormat="1" ht="12.75"/>
    <row r="85" s="52" customFormat="1" ht="12.75"/>
    <row r="86" s="52" customFormat="1" ht="12.75"/>
    <row r="87" s="52" customFormat="1" ht="12.75"/>
    <row r="88" s="52" customFormat="1" ht="12.75"/>
    <row r="89" s="52" customFormat="1" ht="12.75"/>
    <row r="90" s="52" customFormat="1" ht="12.75"/>
    <row r="91" s="52" customFormat="1" ht="12.75"/>
    <row r="92" s="52" customFormat="1" ht="12.75"/>
    <row r="93" s="52" customFormat="1" ht="12.75"/>
    <row r="94" s="52" customFormat="1" ht="12.75"/>
    <row r="95" s="52" customFormat="1" ht="12.75"/>
    <row r="96" s="52" customFormat="1" ht="12.75"/>
    <row r="97" s="52" customFormat="1" ht="12.75"/>
    <row r="98" s="52" customFormat="1" ht="12.75"/>
    <row r="99" s="52" customFormat="1" ht="12.75"/>
    <row r="100" s="52" customFormat="1" ht="12.75"/>
    <row r="101" s="52" customFormat="1" ht="12.75"/>
    <row r="102" s="52" customFormat="1" ht="12.75"/>
    <row r="103" s="52" customFormat="1" ht="12.75"/>
    <row r="104" s="52" customFormat="1" ht="12.75"/>
    <row r="105" s="52" customFormat="1" ht="12.75"/>
    <row r="106" s="52" customFormat="1" ht="12.75"/>
    <row r="107" s="52" customFormat="1" ht="12.75"/>
    <row r="108" s="52" customFormat="1" ht="12.75"/>
    <row r="109" s="52" customFormat="1" ht="12.75"/>
    <row r="110" s="52" customFormat="1" ht="12.75"/>
    <row r="111" s="52" customFormat="1" ht="12.75"/>
    <row r="112" s="52" customFormat="1" ht="12.75"/>
    <row r="113" s="52" customFormat="1" ht="12.75"/>
    <row r="114" s="52" customFormat="1" ht="12.75"/>
    <row r="115" s="52" customFormat="1" ht="12.75"/>
    <row r="116" s="52" customFormat="1" ht="12.75"/>
    <row r="117" s="52" customFormat="1" ht="12.75"/>
    <row r="118" s="52" customFormat="1" ht="12.75"/>
    <row r="119" s="52" customFormat="1" ht="12.75"/>
    <row r="120" s="52" customFormat="1" ht="12.75"/>
    <row r="121" s="52" customFormat="1" ht="12.75"/>
    <row r="122" s="52" customFormat="1" ht="12.75"/>
    <row r="123" s="52" customFormat="1" ht="12.75"/>
    <row r="124" s="52" customFormat="1" ht="12.75"/>
    <row r="125" s="52" customFormat="1" ht="12.75"/>
    <row r="126" s="52" customFormat="1" ht="12.75"/>
    <row r="127" s="52" customFormat="1" ht="12.75"/>
    <row r="128" s="52" customFormat="1" ht="12.75"/>
    <row r="129" s="52" customFormat="1" ht="12.75"/>
    <row r="130" s="52" customFormat="1" ht="12.75"/>
    <row r="131" s="52" customFormat="1" ht="12.75"/>
    <row r="132" s="52" customFormat="1" ht="12.75"/>
    <row r="133" s="52" customFormat="1" ht="12.75"/>
    <row r="134" s="52" customFormat="1" ht="12.75"/>
    <row r="135" s="52" customFormat="1" ht="12.75"/>
    <row r="136" s="52" customFormat="1" ht="12.75"/>
    <row r="137" s="52" customFormat="1" ht="12.75"/>
    <row r="138" s="52" customFormat="1" ht="12.75"/>
    <row r="139" s="52" customFormat="1" ht="12.75"/>
    <row r="140" s="52" customFormat="1" ht="12.75"/>
    <row r="141" s="52" customFormat="1" ht="12.75"/>
    <row r="142" s="52" customFormat="1" ht="12.75"/>
    <row r="143" s="52" customFormat="1" ht="12.75"/>
    <row r="144" s="52" customFormat="1" ht="12.75"/>
    <row r="145" s="52" customFormat="1" ht="12.75"/>
    <row r="146" s="52" customFormat="1" ht="12.75"/>
    <row r="147" s="52" customFormat="1" ht="12.75"/>
    <row r="148" s="52" customFormat="1" ht="12.75"/>
    <row r="149" s="52" customFormat="1" ht="12.75"/>
    <row r="150" s="52" customFormat="1" ht="12.75"/>
    <row r="151" s="52" customFormat="1" ht="12.75"/>
    <row r="152" s="52" customFormat="1" ht="12.75"/>
    <row r="153" s="52" customFormat="1" ht="12.75"/>
    <row r="154" s="52" customFormat="1" ht="12.75"/>
    <row r="155" s="52" customFormat="1" ht="12.75"/>
    <row r="156" s="52" customFormat="1" ht="12.75"/>
    <row r="157" s="52" customFormat="1" ht="12.75"/>
    <row r="158" s="52" customFormat="1" ht="12.75"/>
    <row r="159" s="52" customFormat="1" ht="12.75"/>
    <row r="160" s="52" customFormat="1" ht="12.75"/>
    <row r="161" s="52" customFormat="1" ht="12.75"/>
    <row r="162" s="52" customFormat="1" ht="12.75"/>
    <row r="163" s="52" customFormat="1" ht="12.75"/>
    <row r="164" s="52" customFormat="1" ht="12.75"/>
    <row r="165" s="52" customFormat="1" ht="12.75"/>
    <row r="166" s="52" customFormat="1" ht="12.75"/>
    <row r="167" s="52" customFormat="1" ht="12.75"/>
    <row r="168" s="52" customFormat="1" ht="12.75"/>
    <row r="169" s="52" customFormat="1" ht="12.75"/>
    <row r="170" s="52" customFormat="1" ht="12.75"/>
    <row r="171" s="52" customFormat="1" ht="12.75"/>
    <row r="172" s="52" customFormat="1" ht="12.75"/>
    <row r="173" s="52" customFormat="1" ht="12.75"/>
  </sheetData>
  <sheetProtection password="EF65" sheet="1" objects="1" scenarios="1"/>
  <mergeCells count="80">
    <mergeCell ref="P31:Q31"/>
    <mergeCell ref="P24:Q24"/>
    <mergeCell ref="P25:Q25"/>
    <mergeCell ref="K36:T36"/>
    <mergeCell ref="P32:Q32"/>
    <mergeCell ref="P33:Q33"/>
    <mergeCell ref="P34:Q34"/>
    <mergeCell ref="P35:Q35"/>
    <mergeCell ref="P28:Q28"/>
    <mergeCell ref="P29:Q29"/>
    <mergeCell ref="P30:Q30"/>
    <mergeCell ref="P20:Q20"/>
    <mergeCell ref="P21:Q21"/>
    <mergeCell ref="P22:Q22"/>
    <mergeCell ref="P23:Q23"/>
    <mergeCell ref="R1:S1"/>
    <mergeCell ref="P12:Q12"/>
    <mergeCell ref="P13:Q13"/>
    <mergeCell ref="P14:Q14"/>
    <mergeCell ref="N2:P2"/>
    <mergeCell ref="K1:Q1"/>
    <mergeCell ref="P8:Q8"/>
    <mergeCell ref="P9:Q9"/>
    <mergeCell ref="P10:Q10"/>
    <mergeCell ref="P11:Q11"/>
    <mergeCell ref="K2:M2"/>
    <mergeCell ref="K3:T3"/>
    <mergeCell ref="K4:K5"/>
    <mergeCell ref="P4:Q4"/>
    <mergeCell ref="P5:Q5"/>
    <mergeCell ref="P6:Q6"/>
    <mergeCell ref="P7:Q7"/>
    <mergeCell ref="F35:G35"/>
    <mergeCell ref="F37:G37"/>
    <mergeCell ref="A36:J36"/>
    <mergeCell ref="P15:Q15"/>
    <mergeCell ref="P26:Q26"/>
    <mergeCell ref="P27:Q27"/>
    <mergeCell ref="P16:Q16"/>
    <mergeCell ref="P17:Q17"/>
    <mergeCell ref="P18:Q18"/>
    <mergeCell ref="P19:Q19"/>
    <mergeCell ref="F29:G29"/>
    <mergeCell ref="F30:G30"/>
    <mergeCell ref="F21:G21"/>
    <mergeCell ref="F22:G22"/>
    <mergeCell ref="F23:G23"/>
    <mergeCell ref="F24:G24"/>
    <mergeCell ref="F25:G25"/>
    <mergeCell ref="F26:G26"/>
    <mergeCell ref="F33:G33"/>
    <mergeCell ref="F34:G34"/>
    <mergeCell ref="F31:G31"/>
    <mergeCell ref="F32:G32"/>
    <mergeCell ref="F27:G27"/>
    <mergeCell ref="F28:G28"/>
    <mergeCell ref="F15:G15"/>
    <mergeCell ref="F16:G16"/>
    <mergeCell ref="F17:G17"/>
    <mergeCell ref="F18:G18"/>
    <mergeCell ref="F5:G5"/>
    <mergeCell ref="F6:G6"/>
    <mergeCell ref="F19:G19"/>
    <mergeCell ref="F20:G20"/>
    <mergeCell ref="F9:G9"/>
    <mergeCell ref="F10:G10"/>
    <mergeCell ref="F11:G11"/>
    <mergeCell ref="F12:G12"/>
    <mergeCell ref="F13:G13"/>
    <mergeCell ref="F14:G14"/>
    <mergeCell ref="F7:G7"/>
    <mergeCell ref="F8:G8"/>
    <mergeCell ref="A2:C2"/>
    <mergeCell ref="H1:I1"/>
    <mergeCell ref="A1:G1"/>
    <mergeCell ref="A3:J3"/>
    <mergeCell ref="D2:F2"/>
    <mergeCell ref="I2:J2"/>
    <mergeCell ref="F4:G4"/>
    <mergeCell ref="A4:A5"/>
  </mergeCells>
  <printOptions horizontalCentered="1" verticalCentered="1"/>
  <pageMargins left="0.3937007874015748" right="0.3937007874015748" top="0.5905511811023623" bottom="0.3937007874015748" header="0.5118110236220472" footer="0.5118110236220472"/>
  <pageSetup fitToWidth="2" fitToHeight="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2014-11-26T08:27:23Z</cp:lastPrinted>
  <dcterms:created xsi:type="dcterms:W3CDTF">2000-01-07T16:10:31Z</dcterms:created>
  <dcterms:modified xsi:type="dcterms:W3CDTF">2014-11-26T08:28:39Z</dcterms:modified>
  <cp:category/>
  <cp:version/>
  <cp:contentType/>
  <cp:contentStatus/>
</cp:coreProperties>
</file>