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440" yWindow="65431" windowWidth="12990" windowHeight="12960" tabRatio="731" activeTab="0"/>
  </bookViews>
  <sheets>
    <sheet name="UVOD" sheetId="1" r:id="rId1"/>
    <sheet name="ZAKL_DATA" sheetId="2" r:id="rId2"/>
    <sheet name="1strana" sheetId="3" r:id="rId3"/>
    <sheet name="2strana" sheetId="4" r:id="rId4"/>
    <sheet name="3strana" sheetId="5" r:id="rId5"/>
    <sheet name="Př1_str1" sheetId="6" r:id="rId6"/>
    <sheet name="Př1_str2" sheetId="7" r:id="rId7"/>
    <sheet name="Př2_str1" sheetId="8" r:id="rId8"/>
    <sheet name="Př2_str2|3" sheetId="9" r:id="rId9"/>
    <sheet name="Př2_str4" sheetId="10" r:id="rId10"/>
    <sheet name="Př3_str1" sheetId="11" r:id="rId11"/>
    <sheet name="Př3_str2" sheetId="12" r:id="rId12"/>
    <sheet name="Př4_str1" sheetId="13" r:id="rId13"/>
    <sheet name="Př4_str2" sheetId="14" r:id="rId14"/>
  </sheets>
  <definedNames>
    <definedName name="_xlnm.Print_Area" localSheetId="2">'1strana'!$A$1:$N$55</definedName>
    <definedName name="_xlnm.Print_Area" localSheetId="3">'2strana'!$A$1:$N$33</definedName>
    <definedName name="_xlnm.Print_Area" localSheetId="4">'3strana'!$A$1:$H$47</definedName>
    <definedName name="_xlnm.Print_Area" localSheetId="5">'Př1_str1'!$A$1:$F$47</definedName>
    <definedName name="_xlnm.Print_Area" localSheetId="6">'Př1_str2'!$A$1:$F$39</definedName>
    <definedName name="_xlnm.Print_Area" localSheetId="7">'Př2_str1'!$A$1:$G$27</definedName>
    <definedName name="_xlnm.Print_Area" localSheetId="8">'Př2_str2|3'!$A$1:$T$36</definedName>
    <definedName name="_xlnm.Print_Area" localSheetId="9">'Př2_str4'!$A$1:$G$34</definedName>
    <definedName name="_xlnm.Print_Area" localSheetId="10">'Př3_str1'!$A$1:$F$44</definedName>
    <definedName name="_xlnm.Print_Area" localSheetId="11">'Př3_str2'!$A$1:$F$52</definedName>
    <definedName name="_xlnm.Print_Area" localSheetId="12">'Př4_str1'!$A$1:$G$40</definedName>
    <definedName name="_xlnm.Print_Area" localSheetId="13">'Př4_str2'!$A$1:$F$52</definedName>
    <definedName name="_xlnm.Print_Area" localSheetId="0">'UVOD'!$A$1:$K$42</definedName>
    <definedName name="_xlnm.Print_Area" localSheetId="1">'ZAKL_DATA'!$A$1:$E$42</definedName>
  </definedNames>
  <calcPr fullCalcOnLoad="1"/>
</workbook>
</file>

<file path=xl/comments2.xml><?xml version="1.0" encoding="utf-8"?>
<comments xmlns="http://schemas.openxmlformats.org/spreadsheetml/2006/main">
  <authors>
    <author>Martin Štěpán</author>
  </authors>
  <commentList>
    <comment ref="B9" authorId="0">
      <text>
        <r>
          <rPr>
            <b/>
            <sz val="8"/>
            <rFont val="Tahoma"/>
            <family val="0"/>
          </rPr>
          <t>Martin Štěpán:</t>
        </r>
        <r>
          <rPr>
            <sz val="8"/>
            <rFont val="Tahoma"/>
            <family val="0"/>
          </rPr>
          <t xml:space="preserve">
rodno číslo je potřeba uvést bez lomítka.</t>
        </r>
      </text>
    </comment>
    <comment ref="A1" authorId="0">
      <text>
        <r>
          <rPr>
            <b/>
            <sz val="8"/>
            <rFont val="Tahoma"/>
            <family val="0"/>
          </rPr>
          <t>Martin Štěpán:</t>
        </r>
        <r>
          <rPr>
            <sz val="8"/>
            <rFont val="Tahoma"/>
            <family val="0"/>
          </rPr>
          <t xml:space="preserve">
Tento list slouží k zadávání základních údajů pro daňového poplatníka. Je společný pro většinu daňových formulářů, je tedy možné pouhým zkopírováním barevných oblastí rychle vyplnit stále se opakující údaje i do jiných formulářů daňových přiznání.
</t>
        </r>
      </text>
    </comment>
    <comment ref="D2" authorId="0">
      <text>
        <r>
          <rPr>
            <b/>
            <sz val="8"/>
            <rFont val="Tahoma"/>
            <family val="0"/>
          </rPr>
          <t>Martin Štěpán:</t>
        </r>
        <r>
          <rPr>
            <sz val="8"/>
            <rFont val="Tahoma"/>
            <family val="0"/>
          </rPr>
          <t xml:space="preserve">
V zamčených verzích formulářů se tato položka vyplňuje na základě údaje, který byl zadán při platbě SMS.</t>
        </r>
      </text>
    </comment>
  </commentList>
</comments>
</file>

<file path=xl/sharedStrings.xml><?xml version="1.0" encoding="utf-8"?>
<sst xmlns="http://schemas.openxmlformats.org/spreadsheetml/2006/main" count="482" uniqueCount="349">
  <si>
    <r>
      <t xml:space="preserve">Tiskopis je povinnou přílohou "Vyúčtování daně z příjmů fyzických osob ze závislé činnosti" </t>
    </r>
    <r>
      <rPr>
        <b/>
        <sz val="8"/>
        <rFont val="Arial"/>
        <family val="2"/>
      </rPr>
      <t>pouze pro plátce</t>
    </r>
    <r>
      <rPr>
        <sz val="8"/>
        <rFont val="Arial"/>
        <family val="2"/>
      </rPr>
      <t xml:space="preserve">, </t>
    </r>
    <r>
      <rPr>
        <b/>
        <sz val="8"/>
        <rFont val="Arial"/>
        <family val="2"/>
      </rPr>
      <t>kteří</t>
    </r>
    <r>
      <rPr>
        <sz val="8"/>
        <rFont val="Arial"/>
        <family val="2"/>
      </rPr>
      <t xml:space="preserve">  podle § 38i odst. 4 nebo 5 zákona č. 586/1992 Sb., o daních z příjmů, ve znění pozdějších předpisů ( dále jen "zákon" ) </t>
    </r>
    <r>
      <rPr>
        <b/>
        <sz val="8"/>
        <rFont val="Arial"/>
        <family val="2"/>
      </rPr>
      <t>provedli</t>
    </r>
    <r>
      <rPr>
        <sz val="8"/>
        <rFont val="Arial"/>
        <family val="2"/>
      </rPr>
      <t xml:space="preserve"> v běžném zdaňovací období </t>
    </r>
    <r>
      <rPr>
        <b/>
        <sz val="8"/>
        <rFont val="Arial"/>
        <family val="2"/>
      </rPr>
      <t xml:space="preserve">opravy </t>
    </r>
    <r>
      <rPr>
        <sz val="8"/>
        <rFont val="Arial"/>
        <family val="2"/>
      </rPr>
      <t>daňového zvýhodnění, poskytnutého formou měsíčního daňového bonusu nebo doplatku na daňovém bonusu z ročního zúčtování daňového zvýhodnění.</t>
    </r>
  </si>
  <si>
    <t>daně z příjmů fyzických osob ze závislé činnosti</t>
  </si>
  <si>
    <t>25 5531 MFin 5531-vzor č.6</t>
  </si>
  <si>
    <t>omezená verze</t>
  </si>
  <si>
    <t>Pokud dojde k překročených nastavených mezí, v některých polích se objeví text LIMIT, následkem čehož přestane formulář pracovat korektně.</t>
  </si>
  <si>
    <t>Neomezenou verzi lze stáhnout za poplatek 99,- Kč na této adrese</t>
  </si>
  <si>
    <t>Tato verze je použitelná jen pro plátce, u nichž souhrn sražených daní za kalendářní rok nepřesáhne 150.000,- Kč.</t>
  </si>
  <si>
    <t>VYÚČTOVÁNÍ daně z příjmu ze závislé činnosti</t>
  </si>
  <si>
    <t xml:space="preserve">daně z příjmu ze závislé činnosti </t>
  </si>
  <si>
    <t>Zdaňovací období (část zdaňovacího období) uveďte ve tvaru DDMMRRRR, např. od 01012010 do 31122010.
V příloze uveďte všechny opravy, které byly v souladu s § 38i odst. 1 a 2 zákona provedeny v běžném zdaňovacím období (v části zdaňovacího období) a týkaly se opravy chyb ve sražení záloh na daň po slevě, opravy chybně poskytnuté slevy podle § 35ba zákona, nebo daně běžného roku nebo roků předchozích nebo které byly provedeny v souladu s § 38i odst. 4 a 5 zákona a týkaly se opravy chyby ve sražení záloh na daň nebo daně běžného roku z důvodu nesprávně poskytnutého daňového zvýhodnění ve formě slevy na dani nebo měsíční slevy na dani (dále jen „sleva na dani“).
V případě nedostatku místa na příloze uveďte další údaje na volný list papíru ve stejném členění.
K sloupci 1: Uveďte hodnotu Z, pokud na řádku Přílohy č. 3 uvádíte informace o dodatečné opravě nesprávně sražených záloh na daň po slevě (včetně opravy nesprávně poskytnutých slev). Pokud na řádku Přílohy č. 3 uvádíte informace o dodatečné opravě nesprávně vypočtené daně z ročního zúčtování záloh, pak do sloupce 1 uveďte hodnotu D.
K sloupci 2: Uveďte období (ve tvaru měsíc a rok), za které byla původně daňová povinnost poplatníkovi sražena v nesprávné výši,nebo byla poskytnuta sleva na dani v nesprávné výši. Pokud je uvedena oprava chybně vypočtené daně z ročního zúčtování záloh
(ve sloupci 1 je uvedena hodnota „D“), uveďte pouze rok, za který bylo roční zúčtování záloh provedeno chybně.
K sloupci 3: Uveďte datum (ve tvaru den, měsíc a rok), ke kterému měla původně být opravovaná záloha na daň v souladu s § 38h odst. 6 zákona správně sražena, nebo daň z ročního zúčtování záloh vypočtena (§ 38ch odst. 5 zákona).
K sloupci 4: Uveďte období (měsíc), kdy byla provedena oprava
- podle § 38i odst. 1 nebo 2 zákona. Jedná se o období, za které byl snížen odvod běžných záloh z důvodu vrácení nesprávně vyšší sražené částky, nebo období, za které bylo dodatečně sraženo,
- nebo podle § 38i odst. 4 a 5 zákona. Jedná se o období, za které byl snížen odvod běžných záloh o dodatečně vyplacené částky daňového zvýhodnění z důvodu chybně poskytnuté nižší slevy na dani, nebo období, za které byla dodatečně sražena částka daňového zvýhodnění z důvodu chybně poskytnuté vyšší slevy na dani.
Období provedené opravy bude vždy z běžného zdaňovacího období roku vyúčtování.
K sloupci 5: Uveďte datum, kdy jste podle § 38i odst. 1 zákona o vrácený přeplatek daně nebo zálohy snížili odvod záloh, nebo datum, kdy jste podle § 38i odst. 2 zákona daň nebo zálohu dodatečně srazili. U opravy slevy na dani uveďte datum, kdy jste podle
§ 38i odst. 4 zákona o vzniklý rozdíl snížili nejbližší odvod záloh, nebo datum, kdy jste podle § 38i odst. 5 zákona dlužnou částku dodatečně srazili.
K sloupci 6: Uveďte částku vráceného přeplatku daně nebo zálohy, o který byl podle § 38i odst. 1 zákona snížen nejbližší odvod záloh se znaménkem minus. Částku dodatečně sražené daně nebo zálohy podle § 38i odst. 2 zákona uveďte kladně. U slevy na dani uveďte částku vzniklého rozdílu podle § 38i odst. 4 zákona, o kterou jste snížili nejbližší odvod záloh se znaménkem minus, a dlužnou částku dodatečně sraženou podle § 38i odst. 5 zákona uveďte kladně.</t>
  </si>
  <si>
    <t>Dodatečné opravy poskytnutí měsíčního daňového bonusu a doplatku na daňovém bonusu z ročního zúčtování daňového zvýhodnění podle § 38i odst. 4 a 5 zákona ( dále jen : "daňový bonus" ) provedené v běžném zdaňovacím období :</t>
  </si>
  <si>
    <t>PROHLAŠUJI, ŽE VŠECHNY MNOU UVEDENÉ ÚDAJE V TÉTO PŘILOZE K VYÚČTOVÁNÍ JSOU PRAVDIVÉ  A ÚPLNÉ A STVRZUJI JE SVÝM PODPISEM</t>
  </si>
  <si>
    <t>bonusu z ročního zúčtování daňového zvýhodnění podle § 38i odst. 4 a 5 zákona</t>
  </si>
  <si>
    <t xml:space="preserve"> zvýhodnění za zdaňovací období / za část zdaňovacího období*)</t>
  </si>
  <si>
    <t xml:space="preserve"> za zdaňovací období / za část zdaňovacího období*)</t>
  </si>
  <si>
    <t>Finančnímu úřadu v, ve, pro</t>
  </si>
  <si>
    <t>příjmení</t>
  </si>
  <si>
    <t>měsíc</t>
  </si>
  <si>
    <t>zaměstnanci</t>
  </si>
  <si>
    <t>VYÚČTOVÁNÍ</t>
  </si>
  <si>
    <t>ČÁST I.</t>
  </si>
  <si>
    <t>Měsíc</t>
  </si>
  <si>
    <t>leden</t>
  </si>
  <si>
    <t>únor</t>
  </si>
  <si>
    <t>březen</t>
  </si>
  <si>
    <t>duben</t>
  </si>
  <si>
    <t>květen</t>
  </si>
  <si>
    <t>červen</t>
  </si>
  <si>
    <t>červenec</t>
  </si>
  <si>
    <t>srpen</t>
  </si>
  <si>
    <t>září</t>
  </si>
  <si>
    <t>říjen</t>
  </si>
  <si>
    <t>listopad</t>
  </si>
  <si>
    <t>prosinec</t>
  </si>
  <si>
    <t>ÚHRN</t>
  </si>
  <si>
    <t>sl. 1</t>
  </si>
  <si>
    <t>dne</t>
  </si>
  <si>
    <t>sl. 2</t>
  </si>
  <si>
    <t>částka v Kč</t>
  </si>
  <si>
    <t>sl. 3</t>
  </si>
  <si>
    <t>sl. 4</t>
  </si>
  <si>
    <t>sl. 5</t>
  </si>
  <si>
    <t>sl. 6</t>
  </si>
  <si>
    <t>sl. 7</t>
  </si>
  <si>
    <t>sl. 8</t>
  </si>
  <si>
    <t>sl. 9</t>
  </si>
  <si>
    <t>ČÁST II.</t>
  </si>
  <si>
    <t>Č.ř.</t>
  </si>
  <si>
    <t>Datum</t>
  </si>
  <si>
    <t>Kč</t>
  </si>
  <si>
    <t>kód banky</t>
  </si>
  <si>
    <t>Č. ř.</t>
  </si>
  <si>
    <t xml:space="preserve"> Na zálohách na daň za měsíc</t>
  </si>
  <si>
    <t>Jméno</t>
  </si>
  <si>
    <t>Příjmení</t>
  </si>
  <si>
    <t>Název místa výkonu práce</t>
  </si>
  <si>
    <t>Název obce</t>
  </si>
  <si>
    <t>1.</t>
  </si>
  <si>
    <t>2.</t>
  </si>
  <si>
    <t>3.</t>
  </si>
  <si>
    <t>4.</t>
  </si>
  <si>
    <t>5.</t>
  </si>
  <si>
    <t>6.</t>
  </si>
  <si>
    <t>7.</t>
  </si>
  <si>
    <t>8.</t>
  </si>
  <si>
    <t>9.</t>
  </si>
  <si>
    <t>02 Sídlo/Bydliště plátce daně</t>
  </si>
  <si>
    <t>do</t>
  </si>
  <si>
    <t>POKYNY</t>
  </si>
  <si>
    <t>Finančnímu úřadu v, ve, pro,</t>
  </si>
  <si>
    <t>Datum podání vyúčtování</t>
  </si>
  <si>
    <t>Daňové identifikační číslo plátce</t>
  </si>
  <si>
    <t>PŘÍLOHA K VYÚČTOVÁNÍ</t>
  </si>
  <si>
    <t>období, za které bylo</t>
  </si>
  <si>
    <t>období, kdy byla</t>
  </si>
  <si>
    <t>datum dodatečného</t>
  </si>
  <si>
    <t>nesprávně sraženo</t>
  </si>
  <si>
    <t>provedena oprava</t>
  </si>
  <si>
    <t>sražení / snížení</t>
  </si>
  <si>
    <t>částka</t>
  </si>
  <si>
    <t>odvodu</t>
  </si>
  <si>
    <t>(měsíc a rok)</t>
  </si>
  <si>
    <t>(den, měsíc a rok)</t>
  </si>
  <si>
    <t>(měsíc)</t>
  </si>
  <si>
    <t>(v Kč)</t>
  </si>
  <si>
    <t xml:space="preserve"> </t>
  </si>
  <si>
    <t>Při vyplnění tiskopisu postupujte, prosím, podle pokynů.</t>
  </si>
  <si>
    <t>Počet zaměstnanců</t>
  </si>
  <si>
    <r>
      <t>Finančnímu úřadu v, ve, pro</t>
    </r>
    <r>
      <rPr>
        <sz val="8"/>
        <rFont val="Arial"/>
        <family val="2"/>
      </rPr>
      <t xml:space="preserve"> - Uveďte sídlo správce daně (finančního úřadu), které je uvedeno na registraci k dani.</t>
    </r>
  </si>
  <si>
    <r>
      <t>Daňové identifikační číslo (DIČ)</t>
    </r>
    <r>
      <rPr>
        <sz val="8"/>
        <rFont val="Arial"/>
        <family val="2"/>
      </rPr>
      <t xml:space="preserve"> - Uveďte přidělené Daňové identifikační číslo (DIČ).</t>
    </r>
  </si>
  <si>
    <t>07 Čísla bankovních účtů, na které byly v průběhu zdaňovacího období správci daně odváděny částky záloh a daně.</t>
  </si>
  <si>
    <r>
      <t xml:space="preserve">POČET ZAMĚSTNANCU </t>
    </r>
    <r>
      <rPr>
        <b/>
        <sz val="16"/>
        <rFont val="Arial"/>
        <family val="2"/>
      </rPr>
      <t>ke  dni 1.12.</t>
    </r>
  </si>
  <si>
    <t>bylo sraženo ( po slevě )</t>
  </si>
  <si>
    <t>Č.  ř.</t>
  </si>
  <si>
    <t>Příloha č. 3</t>
  </si>
  <si>
    <t>Příloha č. 4</t>
  </si>
  <si>
    <t>období, za které byl nesprávně poskytnut daňový bonus</t>
  </si>
  <si>
    <t>datum, kdy měl být původně ve správné částce poskytnut daňový bonus</t>
  </si>
  <si>
    <t>období, kdy byla dodatečně provedena oprava poskytnutí daňového bonusu</t>
  </si>
  <si>
    <t>datum snížení odvodu nejbližší zálohy / datum odvodu dodatečně sražené částky daňového bonusu</t>
  </si>
  <si>
    <t>Příloha č.1</t>
  </si>
  <si>
    <t>Název území okresu</t>
  </si>
  <si>
    <t>Příloha č.2</t>
  </si>
  <si>
    <t>PŘEHLED SOUHRNNÝCH ÚDAJU</t>
  </si>
  <si>
    <t>03 Počet vložených listů tabulky</t>
  </si>
  <si>
    <t>04 Celkový počet poplatníků podle § 2 odst. 3 zákona</t>
  </si>
  <si>
    <t>Daňové identifikační číslo plátce daně</t>
  </si>
  <si>
    <t>TABULKA list č.:</t>
  </si>
  <si>
    <t>Poř. číslo</t>
  </si>
  <si>
    <t>Kód státu</t>
  </si>
  <si>
    <t>Obec</t>
  </si>
  <si>
    <t>Ulice</t>
  </si>
  <si>
    <t>PSČ</t>
  </si>
  <si>
    <t>Datum narození</t>
  </si>
  <si>
    <t>Daňové identifikační číslo</t>
  </si>
  <si>
    <t>Rodné číslo</t>
  </si>
  <si>
    <t>Číslo pasu</t>
  </si>
  <si>
    <t>Úhrn příjmů</t>
  </si>
  <si>
    <t>Zúčtováno v měsíci</t>
  </si>
  <si>
    <t>Pojistné</t>
  </si>
  <si>
    <t>Úhrn základů daně</t>
  </si>
  <si>
    <t>sl. 10</t>
  </si>
  <si>
    <t>sl. 11</t>
  </si>
  <si>
    <t>sl. 12</t>
  </si>
  <si>
    <t>sl. 13</t>
  </si>
  <si>
    <t>sl. 14</t>
  </si>
  <si>
    <t>sl. 15</t>
  </si>
  <si>
    <t>sl. 16</t>
  </si>
  <si>
    <t>Poučení :</t>
  </si>
  <si>
    <t>sl. 15  - Uveďte úhrn měsíčních základů daně.</t>
  </si>
  <si>
    <t>Otisk razítka</t>
  </si>
  <si>
    <t>01 Plátce daně</t>
  </si>
  <si>
    <t>Č.p./ or.</t>
  </si>
  <si>
    <t>název právnické osoby</t>
  </si>
  <si>
    <t>Z toho byl přeplatek z ročního zúčtování záloh zaměstnancům vrácen :</t>
  </si>
  <si>
    <t>v částce                                                   ( částka v Kč )</t>
  </si>
  <si>
    <r>
      <t>z toho vráceno/převedeno FÚ plátci/ponecháno na osobním účtu plátce (v Kč)</t>
    </r>
    <r>
      <rPr>
        <vertAlign val="superscript"/>
        <sz val="8"/>
        <rFont val="Arial"/>
        <family val="2"/>
      </rPr>
      <t>1</t>
    </r>
    <r>
      <rPr>
        <sz val="8"/>
        <rFont val="Arial"/>
        <family val="0"/>
      </rPr>
      <t>)</t>
    </r>
  </si>
  <si>
    <t>v měsíci                                                                                           ( měsíc, v jehož průběhu byl                                                     přeplatek vrácen zaměstnancům )</t>
  </si>
  <si>
    <t>1) Neuvádí se částka přeplatku, o kterou byl snížen odvod záloh na daň ( § 38ch odst. 5 a § 35d odst. 9 zákona )</t>
  </si>
  <si>
    <t>*) nehodící se škrtněte</t>
  </si>
  <si>
    <t>Vyúčtování sestavil</t>
  </si>
  <si>
    <t>telefon</t>
  </si>
  <si>
    <t>Rekapitulace</t>
  </si>
  <si>
    <t>titul</t>
  </si>
  <si>
    <t>Kód obce (ZÚJ)</t>
  </si>
  <si>
    <r>
      <t>05 Název obce</t>
    </r>
    <r>
      <rPr>
        <sz val="8"/>
        <rFont val="Arial"/>
        <family val="2"/>
      </rPr>
      <t xml:space="preserve"> - Uveďte název obce, na jejímž katastrálním území je umístěno místo výkonu práce.</t>
    </r>
  </si>
  <si>
    <t>Úhrn sražených záloh na daň po slevě nebo daně</t>
  </si>
  <si>
    <t>sl. 4-6 - Uveďte údaje o bydlišti poplatníka ve státě, jehož je rezidentem ( tj. bydliště v zahraničí )</t>
  </si>
  <si>
    <t>sl. 7    - Uveďte číselné označení používané v poštovním provozu dané země</t>
  </si>
  <si>
    <t>Předmět opravy</t>
  </si>
  <si>
    <t>Z-záloha/D-daň</t>
  </si>
  <si>
    <t>(Z/D)</t>
  </si>
  <si>
    <t>předmět opravy                   M - měsíční /                 D - doplatek</t>
  </si>
  <si>
    <t>datum podání žádosti o poukázání dodatečně vyplaceného daňového bonusu ( § 38i odst. 4 a § 35d odst. 5 nebo odst. 9 zákona )</t>
  </si>
  <si>
    <t>M / D</t>
  </si>
  <si>
    <t>03</t>
  </si>
  <si>
    <t>04</t>
  </si>
  <si>
    <t>05</t>
  </si>
  <si>
    <t>06</t>
  </si>
  <si>
    <t>07</t>
  </si>
  <si>
    <t>(poskytnuto, vypočteno)</t>
  </si>
  <si>
    <t>datum, kdy mělo být původně správně sraženo ( poskytnuto, vypočteno )</t>
  </si>
  <si>
    <t>otisk podacího razítka finančního úřadu</t>
  </si>
  <si>
    <t>Formulář zpracovala ASPEKT HM, daňová, účetní a auditorská kancelář, www.danovapriznani.cz, business.center.cz</t>
  </si>
  <si>
    <t>06a Úhrn doplatků na daňovém bonusu z ročního zúčtování vyplacených zaměstnancům za nejbližší předchozí zdaňovací období včetně</t>
  </si>
  <si>
    <t>Časté dotazy :</t>
  </si>
  <si>
    <t>Po otevření souboru se mi objevila jen úvodní stránka. Kde najdu listy přiznání ?</t>
  </si>
  <si>
    <t xml:space="preserve">Vlastní přiznání je uloženo na dalších listech excelovského souboru. Listy lze zpravidla vidět jako záložky na spodní liště souboru, v případě tohoto přiznání se další listy jmenují DPH1, DPH2 atd. V případě, že si otevřete soubor přímo v internetovém prohlížeči, může se stát, že další listy nejsou vidět. Pak můžete buď (1) soubor uložit na svůj počítač a otevřít jej  přímo v Excelu, nebo (2) přeskakovat mezi listy klávesou Ctrl+PageUp a Ctrl+PageDown.
</t>
  </si>
  <si>
    <t>Soubor hlásí, že je zamčen a chce po mě heslo. Heslo neznám. Co s tím ?</t>
  </si>
  <si>
    <t>K vyplnění formulářů stažených z našich stránek a k jejich plnohodnotnému využití není znalost hesla nutná. Pokud vám formulář hlásí, že do určité buňky nelze zapsat, znamená to, že údaj v této buňce bude přenesen nebo vypočítán na základě údajů zapsaných do některých z předcházejících (odemčených) buněk. Tyto přecházející buňky jsou uvedeny zpravidla jako vzorec v původní uzamčené buňce.</t>
  </si>
  <si>
    <t>Jak mám formulář vytisknout ?</t>
  </si>
  <si>
    <t xml:space="preserve">Nejjednodušeji lze formulář vytisknout tak, že tisknete list po listu. Chcete-li vytisknout celý formulář najednou, zvolte ve volbě Tisk volbu Celý sešit a vyberte příslušné stránky. Formuláře jsou optimalizovány pro tiskárny HP 4 L, HP 5 L, HP 1100 a HP 2200. Zběžně byly testovány i na některých dalších běžných typech tiskáren, zpravidla se problémy nevyskytly. Přesto je možné, že některé tiskárny si soubory přetransformují tak, že se jednotlivé stránky nevejdou na jeden list papíru. V daném případě nemůžeme než doporučit zakoupení odemčených formulářů a jejich nastavení pro potřeby Vaší tiskárny.
</t>
  </si>
  <si>
    <t>Vyplnil jsem přiznání a vyskočili na mě v jedné buňce křížky. Čím to je ?</t>
  </si>
  <si>
    <t>Může to být způsobeno dvojím důvodem. Za prvé, číslo zapsané do příslušné buňky je větší, než na jaké je buňka stavěna. Ve většině případů je důvodem to, že do buňky, kam se mají psát částky v tisících korunách, napíšou korunové hodnoty, a formulář je pak nevezme. Druhým důvodem může být skutečnost, že Excel v nějaké buňce očekává číslo a místo něho je vepsaná textová hodnota. Za textovou hodnotu Excel považuje i číslo s vepsanou mezerou. Nikdy proto nepište 1_500, ale vždy v kuse 1500, jakkoli to pak Excel přetransformuje na 1 500.</t>
  </si>
  <si>
    <t>Musím pokaždé, když chci stáhnout nějký formulář, poslat SMS ? Je to dost nepraktické.</t>
  </si>
  <si>
    <t>Nemusíte. Pokud chcete stáhnout aktualizovaný formulář, který jste si již zaplatil, můžete si ho se stejným kodem stáhnout až 5x. Kód je tedy dobré si uchovat. Pokud budete chtít stahovat větší množství formulářů a opakovaně, nabízíme možnost zřídit si tzv otevřený přístup. Za částku 3000,- Kč, placených přes fakturu, Vám přidělíme kod, kterým se dostanete po celý kalendářní rok ke všem formulářům na serveru a ty budete moci používat pro jednu právnickou nebo fyzickou osobu.</t>
  </si>
  <si>
    <t>Proč nemohu vpisovat do všech buněk ?</t>
  </si>
  <si>
    <t>Ve formulářích jsou buňky čtyř typů :
Buňky principiálně nepřepsatelné - jedná se o buňky, které obsahují na tiskopisech předtištěné údaje. Tyto buňky jsou ve formulářích zamčené a pro uživatele nedostupné. 
Buňky nepřepsatelné - jedná se o buňky, které obsahují údaje vypočítané nebo jinak odvozené z již vyplněných buněk. Nesouhlasí-li údaj v této buňce, je třeba opravit ty buňky, z nichž se údaje odvozují. Tyto buňky jsou ve formulářích zamčené a pro uživatele nedostupné. 
Buňky přepsatelné - jedná se o buňky, které obsahují údaje vypočítané nebo jinak odvozené z již vyplněných buněk, ale které za určitých situacích mohou obsahovat i jiné údaje. Nesouhlasí-li údaj v této buňce, je třeba jej prostě přepsat na údaj správný. Tyto buňky nejsou ve formulářích zamčené a umožňují uživateli správné údaje přímo vepsat. 
Buňky prázdné - jedná se o buňky, jejichž údaj je třeba vyplnit.</t>
  </si>
  <si>
    <t>http://business.center.cz/business/sablony/s5-vyuctovani-dane-z-prijmu-FO-zavisla-cinnost.aspx</t>
  </si>
  <si>
    <t>Základní list daňového poplatníka</t>
  </si>
  <si>
    <t>FYZICKÁ OSOBA</t>
  </si>
  <si>
    <t>PRÁVNICKÁ OSOBA</t>
  </si>
  <si>
    <t>Obchodní firma :</t>
  </si>
  <si>
    <t>Rodné příjmení :</t>
  </si>
  <si>
    <t>Titul :</t>
  </si>
  <si>
    <t>Dodatek obchodní firmy :</t>
  </si>
  <si>
    <t>Datum narození :</t>
  </si>
  <si>
    <t>Rodné číslo :</t>
  </si>
  <si>
    <t>IČO :</t>
  </si>
  <si>
    <t>Variabilní symbol u OSSZ :</t>
  </si>
  <si>
    <t xml:space="preserve">SPOLEČNÉ ÚDAJE </t>
  </si>
  <si>
    <t>Sídlo finančního úřadu :</t>
  </si>
  <si>
    <t xml:space="preserve">Zástupce </t>
  </si>
  <si>
    <t>Jméno :</t>
  </si>
  <si>
    <t>Bydliště /Sídlo právnické osoby</t>
  </si>
  <si>
    <t>Příjmení :</t>
  </si>
  <si>
    <t>Ulice/část obce :</t>
  </si>
  <si>
    <t>Číslo popisné :</t>
  </si>
  <si>
    <t>Funkce :</t>
  </si>
  <si>
    <t>Obec :</t>
  </si>
  <si>
    <t>PSČ :</t>
  </si>
  <si>
    <t xml:space="preserve">Daňový poradce </t>
  </si>
  <si>
    <t>Stát :</t>
  </si>
  <si>
    <t>Okresní město :</t>
  </si>
  <si>
    <t>Kontaktní údaje :</t>
  </si>
  <si>
    <t>Telefon :</t>
  </si>
  <si>
    <t>Ulice :</t>
  </si>
  <si>
    <t>Fax :</t>
  </si>
  <si>
    <t>Email :</t>
  </si>
  <si>
    <t>Předmět podnikání :</t>
  </si>
  <si>
    <t>Přiznání sestavil</t>
  </si>
  <si>
    <t>Účet</t>
  </si>
  <si>
    <t>Číslo účtu :</t>
  </si>
  <si>
    <t>Kod banky :</t>
  </si>
  <si>
    <t>Název banky ( zkráceně ) :</t>
  </si>
  <si>
    <t>Mobil :</t>
  </si>
  <si>
    <t>políčka této barvy vyplňují jen fyzické osoby</t>
  </si>
  <si>
    <t>ohraničenou oblast lze kopírovat do formulářů jiných daňových přiznání</t>
  </si>
  <si>
    <t>políčka této barvy vyplňují jen právnické osoby</t>
  </si>
  <si>
    <t>vyplnění položek není povinné, může však ulehčit práci</t>
  </si>
  <si>
    <t>políčka této barvy vyplňují všichni</t>
  </si>
  <si>
    <t>předčíslí bankovního účtu</t>
  </si>
  <si>
    <t>číslo bankovního účtu</t>
  </si>
  <si>
    <t>1</t>
  </si>
  <si>
    <t>Údaje o zástupci :</t>
  </si>
  <si>
    <t>Kód zástupce :</t>
  </si>
  <si>
    <t>Jméno(-a) a příjmení / Název právnické osoby</t>
  </si>
  <si>
    <r>
      <t>s uvedením vztahu k právnické osobě</t>
    </r>
    <r>
      <rPr>
        <sz val="8"/>
        <rFont val="Arial"/>
        <family val="2"/>
      </rPr>
      <t xml:space="preserve"> ( např. jednatel, pověřený pracovník apod. )</t>
    </r>
  </si>
  <si>
    <t>Jméno(-a) a příjmení / Vztah k právnické osobě</t>
  </si>
  <si>
    <t>Vlastnoruční podpis daňového subjektu / osoby oprávněné  k podpisu</t>
  </si>
  <si>
    <t>Počet příloh</t>
  </si>
  <si>
    <t>10.</t>
  </si>
  <si>
    <t>11.</t>
  </si>
  <si>
    <t>12.</t>
  </si>
  <si>
    <t>13.</t>
  </si>
  <si>
    <t>14.</t>
  </si>
  <si>
    <t>15.</t>
  </si>
  <si>
    <t>16.</t>
  </si>
  <si>
    <t>17.</t>
  </si>
  <si>
    <t>18.</t>
  </si>
  <si>
    <r>
      <t xml:space="preserve">04 Počet zaměstnanců </t>
    </r>
    <r>
      <rPr>
        <sz val="8"/>
        <rFont val="Arial"/>
        <family val="2"/>
      </rPr>
      <t xml:space="preserve"> - Uveďte počet zaměstnanců podle mzdových listů evidovaných k 1. prosinci vykazovaného zdaňovacího období, kteří mají příjmy podle § 6 zákona č. 586/1992 Sb., zákona o daních z příjmů, ve znění pozdějších předpisů. </t>
    </r>
    <r>
      <rPr>
        <b/>
        <sz val="8"/>
        <rFont val="Arial"/>
        <family val="2"/>
      </rPr>
      <t>Do tohoto počtu nezahrnujte pouze zaměstnance, kteří jsou příslušníky ve služebním poměru podle zákona č. 153/1994 Sb., o zpravodajských službách České republiky, ve znění pozdějších předpisů.</t>
    </r>
  </si>
  <si>
    <t>jméno(-a)</t>
  </si>
  <si>
    <t>04 Fyzická i právnická osoba :</t>
  </si>
  <si>
    <r>
      <t>Fyzická osoba oprávněná k podpisu</t>
    </r>
    <r>
      <rPr>
        <sz val="8"/>
        <rFont val="Arial"/>
        <family val="2"/>
      </rPr>
      <t xml:space="preserve"> ( je-li daňový subjekt či zástupce právnickou osobou ),</t>
    </r>
  </si>
  <si>
    <t>zaznamenaných na mzdových listech poplatníků</t>
  </si>
  <si>
    <t>zdaňovací období/část zdaňovacího období*) od</t>
  </si>
  <si>
    <t>Datum narození / Evidenční číslo osvědčení daňového poradce / IČ právnické osoby</t>
  </si>
  <si>
    <t>PROHLAŠUJI, ŽE VŠECHNY MNOU UVEDENÉ ÚDAJE V TÉTO PŘILOZE JSOU PRAVDIVÉ  A ÚPLNÉ A STVRZUJI JE SVÝM PODPISEM</t>
  </si>
  <si>
    <t>daně z příjmů fyzických osob ze závislé činnosti a z funkčních požitků o dodatečných</t>
  </si>
  <si>
    <t>opravách záloh na daň po slevě a daně vypočtené z ročního zúčtování záloh a daňového</t>
  </si>
  <si>
    <t>od</t>
  </si>
  <si>
    <t>Opravy podle § 38i odst. 1 a 2 zákona a opravy daňového zvýhodnění podle § 38i odst. 4 a 5 zákona týkající se chybně poskytnuté slevy na dani provedené v běžném zdaňovacím období :</t>
  </si>
  <si>
    <r>
      <t xml:space="preserve">o dodatečných opravách měsíčního </t>
    </r>
    <r>
      <rPr>
        <b/>
        <u val="single"/>
        <sz val="12"/>
        <rFont val="Arial"/>
        <family val="2"/>
      </rPr>
      <t>daňového bonusu</t>
    </r>
    <r>
      <rPr>
        <b/>
        <sz val="12"/>
        <rFont val="Arial"/>
        <family val="2"/>
      </rPr>
      <t xml:space="preserve"> a doplatku na daňovém</t>
    </r>
  </si>
  <si>
    <t>za zdaňovací období / za část zdaňovacího období*)</t>
  </si>
  <si>
    <t xml:space="preserve"> od</t>
  </si>
  <si>
    <t>03 Právnická osoba :</t>
  </si>
  <si>
    <t>PROHLAŠUJI, ŽE VŠECHNY MNOU UVEDENÉ ÚDAJE V TÉTO PŘÍLOZE K VYÚČTOVÁNÍ JSOU PRAVDIVÉ  A ÚPLNÉ A STVRZUJI JE SVÝM PODPISEM</t>
  </si>
  <si>
    <t>za zdaňovací období / za část zdaňovacího období*) od</t>
  </si>
  <si>
    <t xml:space="preserve"> otisk podacího razítka finančního úřadu</t>
  </si>
  <si>
    <t>DIČ :</t>
  </si>
  <si>
    <t>CZ</t>
  </si>
  <si>
    <t>01 daňové identifikační číslo plátce</t>
  </si>
  <si>
    <t>podle žádosti podané plát-cem u finančního úřadu dne                                              ( den, měsíc, rok )</t>
  </si>
  <si>
    <t>dodatečných oprav podle § 38i zákona</t>
  </si>
  <si>
    <t>Kč.</t>
  </si>
  <si>
    <t>e-mail</t>
  </si>
  <si>
    <t>PROHLAŠUJI, ŽE VŠECHNY MNOU UVEDENÉ ÚDAJE V TOMTO VYÚČTOVÁNÍ JSOU PRAVDIVÉ  A ÚPLNÉ A STVRZUJI JE SVÝM PODPISEM</t>
  </si>
  <si>
    <t>Daňové identifikační číslo plátce (DIČ)</t>
  </si>
  <si>
    <t>V případě, že nebude pro Vaše údaje tento tiskopis "Počet zaměstnanců"  dostačující, vyplňte, prosím, další. Nevyplněné řádky proškrtněte.</t>
  </si>
  <si>
    <t>/                   list číslo …./ listů celkem …</t>
  </si>
  <si>
    <r>
      <t>01 Plátce daně</t>
    </r>
    <r>
      <rPr>
        <sz val="8"/>
        <rFont val="Arial"/>
        <family val="2"/>
      </rPr>
      <t xml:space="preserve"> - Uveďte, jste-li právnická osoba, název právnické osoby, právní formu (včetně dodatku označujícího její právní formu nebo dovětku "v likvidaci"). Uveďte, jste-li fyzická osoba, své jméno a příjmení, případně obchodní jméno, jestliže jméno a příjmení není současně obchodním jménem (§ 11 obchodního zákoníku).</t>
    </r>
  </si>
  <si>
    <r>
      <t>02 Sídlo/Bydliště plátce daně</t>
    </r>
    <r>
      <rPr>
        <sz val="8"/>
        <rFont val="Arial"/>
        <family val="2"/>
      </rPr>
      <t xml:space="preserve"> - Uveďte, jste-li právnická osoba, adresu sídla tak, jak byla zapsána do obchodního rejstříku nebo do jiného zákonem stanoveného rejstříku. Uveďte, jste-li fyzická osoba, adresu místa trvalého pobytu.</t>
    </r>
  </si>
  <si>
    <r>
      <t>07 Název území okresu</t>
    </r>
    <r>
      <rPr>
        <sz val="8"/>
        <rFont val="Arial"/>
        <family val="2"/>
      </rPr>
      <t xml:space="preserve"> - Uveďte název území okresu, v němž se nachází místo výkonu práce. U obcí Praha, Brno, Ostrava a Plzeň je název totožný s názvem obce.</t>
    </r>
  </si>
  <si>
    <t>sl. 14  - Uveďte úhrn pojistného sraženého nebo uhrazeného na sociální zabezpečení a příspěvek na státní politiku zaměstnanosti a na všeobecné zdravotní pojištění, které je podle zvláštních předpisů ( zákon č. 589 /1992 Sb., o pojistném na sociální zabezpečení a příspěvku na státní politiku zaměstnanosti, ve znění pozdějších předpisů, zákon č. 592/19992 Sb., o pojistném na všeobecné zdravotní pojištění, ve znění pozdějších právních předpisů )ze svých příjmů ze závislé činnosti a funkčních požitků povinen platit poplatník a u poplatníka, na kterého se vztahuje povinné zahraniční pojištění stejného druhu, příspěvky poplatníka na toto zahraniční pojištění ( viz § 38j odst. 8  zákona )</t>
  </si>
  <si>
    <t>sl. 13  - Uveďte číselné označení např. 1-12</t>
  </si>
  <si>
    <t>sl. 12  - Uveďte celkový úhrn příjmů ze závislé činnosti a funkčních požitků</t>
  </si>
  <si>
    <t>sl. 11  - Uveďte číslo pasu nebo jiného dokladu prokazující totožnost poplatníka</t>
  </si>
  <si>
    <t>sl. 10  - Uveďte rodné číslo poplatníka, pokud mu bylo státem, kde je rezidentem, přiděleno</t>
  </si>
  <si>
    <t>sl. 9    - Uveďte daňové identifikační číslo poplatníka, pokud mu bylo státem, kde je rezidentem, přiděleno</t>
  </si>
  <si>
    <t>sl. 8    - Uveďte ve tvaru den, měsíc, rok (DDMMRRRR)</t>
  </si>
  <si>
    <r>
      <t xml:space="preserve">sl. 1    - Uveďte </t>
    </r>
    <r>
      <rPr>
        <u val="single"/>
        <sz val="8"/>
        <rFont val="Arial"/>
        <family val="2"/>
      </rPr>
      <t>písmenný</t>
    </r>
    <r>
      <rPr>
        <sz val="8"/>
        <rFont val="Arial"/>
        <family val="2"/>
      </rPr>
      <t xml:space="preserve"> kód státu nerezidenta, tj. poplatníka podle § 2 odst. 3 zákona ( dále jen "poplatník" ), ve kterém je poplatník rezidentem. Kódy států uveďte podle senzamu uvedeného na adrese : http://cds.mfcr.cz, v nabídce daně a poplatky/daně/daně z příjmů/seznam kódů států. </t>
    </r>
    <r>
      <rPr>
        <b/>
        <sz val="8"/>
        <rFont val="Arial"/>
        <family val="2"/>
      </rPr>
      <t>Poplatníky řaďte podle jednotlivých států</t>
    </r>
  </si>
  <si>
    <t>V případě, že nebude pro Vaše údaje tiskopis "Přehled" dostačující, vyplňte další tabulku ( tj. str. 2 a 3 ) s označením čísla listu, tzn., že např. plátce, který vykazuje 50 poplatníků, označí tabulku ( tj. str. 2 a 3 ), která je součástí tiskopisu, jako list č. 1 a vloží další tabulku ( str. 2 a 3 ), kterou označí jako list č. 2.</t>
  </si>
  <si>
    <t>25 5459 Mfin 5459 vzor č.16</t>
  </si>
  <si>
    <t>formulář je platný pro kalendářní rok 2010</t>
  </si>
  <si>
    <t>01012010</t>
  </si>
  <si>
    <t>31122010</t>
  </si>
  <si>
    <t>01a Vyúčtování</t>
  </si>
  <si>
    <t>řádné</t>
  </si>
  <si>
    <t>opravné</t>
  </si>
  <si>
    <t>dodatečné</t>
  </si>
  <si>
    <t>01b Důvody pro podání dodatečného Vyúčtování zjištěny dne</t>
  </si>
  <si>
    <t>01c Kod         rozlišení Vyúčtování</t>
  </si>
  <si>
    <t>01d Datum</t>
  </si>
  <si>
    <t>adresa místa pobytu nebo sídlo</t>
  </si>
  <si>
    <t>podle § 35d odst. 8 a dodatečné opravy podle § 38i zákona )</t>
  </si>
  <si>
    <r>
      <t xml:space="preserve">06 Úhrn přeplatků na dani z ročního zúčtování vyplacených zaměstnancům za nejbližší předchozí zdaňovací období </t>
    </r>
    <r>
      <rPr>
        <b/>
        <sz val="8"/>
        <rFont val="Arial CE"/>
        <family val="0"/>
      </rPr>
      <t>bez částky doplatku na daňovém bonusu</t>
    </r>
    <r>
      <rPr>
        <sz val="8"/>
        <rFont val="Arial CE"/>
        <family val="0"/>
      </rPr>
      <t xml:space="preserve"> ( přeplatek z ročního zúčtování podle § 38ch odst. 5, přeplatek na dani po slevě z ročního zúčtování </t>
    </r>
  </si>
  <si>
    <t>25 5459  MFin 5459 vzor č. 16</t>
  </si>
  <si>
    <t>05 Počet zaměstnanců podle § 6 odst. 2 zákona č. 586/1992 Sb., o daních z příjmů, ve znění pozdějších předpisů ( dále jen "zákon" ) podle mzdových listů k poslednímu dni kalendářního měsíce roku 2010.</t>
  </si>
  <si>
    <t>( dále jen "daň" )</t>
  </si>
  <si>
    <t>mělo být sraženo ( po slevách )</t>
  </si>
  <si>
    <t>Rozhodnutí</t>
  </si>
  <si>
    <t>č.j.</t>
  </si>
  <si>
    <t>částka v Kč**)</t>
  </si>
  <si>
    <t>Běžné zdaňovací období</t>
  </si>
  <si>
    <t>Vrácené přeplatky na dani z ročního zúčtování záloh včetně provedených oprav</t>
  </si>
  <si>
    <t>Celková částka vyplaceného měsíčního daňového bonusu a vyplaceného doplatku na daňovém bonusu včetně provedených oprav</t>
  </si>
  <si>
    <t>Předcházející zdaňovací období</t>
  </si>
  <si>
    <t>Ostatní vrácené přeplatky na dani, dodatečně vyplacené měsíční daňové bonusy a doplatky na daňovém bonusu za předcházející zdaňovací období</t>
  </si>
  <si>
    <t>Na nedoplatcích na dani, měsíčních daňových bonusech a na doplatcích na daňovém bonusu za předcházející zdaňovací obodbí bylo sraženo nebo vybráno</t>
  </si>
  <si>
    <t>Vyúčtovaná částka                    ( sl. 1 - sl. 3 - sl. 4 - sl. 5 )</t>
  </si>
  <si>
    <t>Bylo odvedeno</t>
  </si>
  <si>
    <t>Dodatečné vyčtování</t>
  </si>
  <si>
    <t>Částky upravující sražené zálohy na daň                    ( sl. 4 + sl. 5 + sl. 6 - sl. 7 )</t>
  </si>
  <si>
    <r>
      <t>**)</t>
    </r>
    <r>
      <rPr>
        <sz val="8"/>
        <rFont val="Arial CE"/>
        <family val="0"/>
      </rPr>
      <t xml:space="preserve"> nepovinný údaj</t>
    </r>
  </si>
  <si>
    <t>Na zálohách na dani po slevě za běžné zdaňovací období mělo být sraženo (sl. 1 ř. 13 v části I. )</t>
  </si>
  <si>
    <t>Úhrn přeplatků na dani z ročního zúčtování záloh na daň provedeného v běžném zdaňovacím období za předchozí zdaňovací období ( sl. 4 ř. 13 v části I )</t>
  </si>
  <si>
    <t>Z úhrnu na řádku 2 bylo v běžném zdaňovacím období na žádost finančním úřadem vráceno nebo převedeno na nedoplatek jiné daně</t>
  </si>
  <si>
    <t>Úhrn vyplacených měsíčních daňových bonusů podle § 35d odst. 4 zákona a vyplacených doplatků na daňovém bonusu  podle § 35d odst. 8 zákona ( sl. 5 ř. 13 v části I. )</t>
  </si>
  <si>
    <t>Z úhrnu na řádku 4 bylo na žádost finančním úřadem poukázáno ( vráceno nebo převedeno na nedoplatek jiné daně )</t>
  </si>
  <si>
    <t>Úhrn ostatních přeplatků na dani zjištěných v běžném zdaňovacím období za předcházející zdaňovací období ( sl. 6 ř. 13 v části I )</t>
  </si>
  <si>
    <t>Úhrnzjištěných nedoplatků v běžném zdaňovacím období za předcházející zdaňovací období ( sl. 7 ř. 13  v části I.)</t>
  </si>
  <si>
    <t>( ř.1 - ř.2 + ř.3 - ř.4 + ř.5 - ř.6 + ř.7  v části II.)</t>
  </si>
  <si>
    <t>Odvedeno na účet finančnímu úřadu ( sl. 11 ř. 13 v části I. )</t>
  </si>
  <si>
    <t>ř. 9 - ř. 8</t>
  </si>
  <si>
    <t xml:space="preserve"> ( + zaplaceno více, - zbývá doplatit )</t>
  </si>
  <si>
    <t>VYPLNÍ FINANČNÍ ÚŘAD</t>
  </si>
  <si>
    <t>Za finanční úřad na základě Vyúčtování vyměřil podle § 139 zákona č. 280/2009 Sb., daňový řád, ve znění pozdějších předpisů</t>
  </si>
  <si>
    <t>Za finanční úřad na základě  dodatečného Vyúčtování vyměřil podle § 143 zákona č. 280/2009 Sb., daňový řád, ve znění pozdějších předpisů</t>
  </si>
  <si>
    <t>Podpis oprávněného pracovníka</t>
  </si>
  <si>
    <t>ke dni</t>
  </si>
  <si>
    <t>Vyplní plátce daně  v Kč</t>
  </si>
  <si>
    <t>Vyplní finanční úřad v Kč</t>
  </si>
  <si>
    <t>( § 38j zákona č. 586/1992 Sb., o daních z příjmů, ve znění pozdějších předpisů )</t>
  </si>
  <si>
    <t>25 5490/1  MFin 5490/1 - vzor č. 10</t>
  </si>
  <si>
    <t>Daňový subjekt / osoba oprávněná k podpisu :</t>
  </si>
  <si>
    <r>
      <t>06 Kód obce (ZÚJ)</t>
    </r>
    <r>
      <rPr>
        <sz val="8"/>
        <rFont val="Arial"/>
        <family val="2"/>
      </rPr>
      <t xml:space="preserve"> - Uveďte číslo obce (ZÚJ - základní územní jednotka), ve které je umístěno místo výkonu práce. Viz vyhláška č. 245/2010 Sb., o podílu jednotlivých obcí na stanovených procentních částech celostátního hrubého výnosu daně z přidané hodnoty a daní z příjmů.</t>
    </r>
  </si>
  <si>
    <r>
      <t xml:space="preserve">Tiskopis je povinnou přílohou tiskopisu "Vyúčtování daně z příjmů fyzických osob ze závislé činnosti" podle § 38j zákona č 586/1992 Sb., o daních z příjmů, ve znění pozdějších předpisů ( dále jen "zákon" ) pro plátce, kteří zaměstnávali poplatníky uvedené v § 2 odst. 3 zákona. Přehled obsahuje souhrnné údaje zaznamenané na mzdových listech vykazovaného zdaňovacího období v členění podle jednotlivých poplatníků uvedených v § 2 odst. 3 zákona </t>
    </r>
    <r>
      <rPr>
        <b/>
        <sz val="8"/>
        <rFont val="Arial"/>
        <family val="2"/>
      </rPr>
      <t>včetně příjmů, z nichž je daň vybíraná srážkou podle zvláštní sazby daně.</t>
    </r>
  </si>
  <si>
    <t>25 5530  MFin 5530 - vzor č. 7</t>
  </si>
  <si>
    <t>Pro opravy daňového bonusu použijte přílohu č. 4 "PŘÍLOHA K VYÚČTOVÁNÍ daně z příjmů fyzických osob ze závislé činnosti o dodatečných opravách měsíčního daňového bonusu a doplatku na daňovém bonusu z ročního zúčtování daňového zvýhodnění podle § 38i odst. 4 a 5 zákona"</t>
  </si>
  <si>
    <t>25 5490 MFin 5490-vzor č.11</t>
  </si>
  <si>
    <t>02 Fyzická osoba :</t>
  </si>
  <si>
    <t>Povinnou přílohou tohoto tiskopisu je pro plátce podle § 38j odst. 6 zákona Příloha č. 1 "Počet zaměstnanců" a pro plátce, kteří zaměstnávali poplatníky uvedené v § 2 odst. 3 zákona Příloha č. 2 "Přehled souhrnných údajů zaznamenaných na mzdových listech poplatníků uvedených v § 2 odst. 3 zákona o daních z příjmů", případně "Příloha č.3 k Vyúčtování" a "Příloha č.4 k Vyúčtování" pro plátce provádějící opravy podle §38i zákona.</t>
  </si>
  <si>
    <t>Tiskopis je povinnou přílohou tiskopisu "Vyúčtování daně z příjmů ze závislé činnosti".</t>
  </si>
  <si>
    <r>
      <t>03 Název místa výkonu práce</t>
    </r>
    <r>
      <rPr>
        <sz val="8"/>
        <rFont val="Arial"/>
        <family val="2"/>
      </rPr>
      <t xml:space="preserve"> - Uveďte název místa výkonu práce, kterým je místo v obci uvedené v pracovní smlouvě zaměstnance. Je-li v pracovní smlouvě uvedeno jako místo výkonu práce území více obcí, nebo jde-li o zaměstnance na základě dohody o pracích konaných mimo pracovní poměr nebo zaměstnance ve smyslu § 6 zákona č. 586/1992 Sb., o daních z příjmů, ve znění pozdějších předpisů ( dále jen "zákon" ), bez pracovněprávního vztahu, použije se pro účely vyplnění přehledu jako místo výkonu práce, místo pobytu nebo sídlo plátce daně (zaměstnavatele), popřípadě plátcovy pokladny. Při souběhu příjmů od téhož zaměstnavatele na základě pracovní smlouvy a jiných příjmů (např. odměny členů statutárních a dalších orgánů právnické osoby) se zaměstnanec zařadí podle místa výkonu práce v pracovní smlouvě. Při souběhu dvou a více pracovních smluv u téhož zaměstnavatele se zaměstnanec zařadí na základě pracovní smlouvy s převažujícím úvazkem nebo převažující výší příjmů. Místo "pravidelného pracoviště" pro účely aplikace č. 262/2006 Sb. zákoník práce, ve znění pozdějších předpisů, není rozhodné.</t>
    </r>
  </si>
  <si>
    <t>uvedených v § 2 odst. 3 zákona</t>
  </si>
  <si>
    <t>02 Sídlo/Místo pobytu plátce daně</t>
  </si>
  <si>
    <t>Zdaňovací období uveďte ve tavru DDMMRRRR, např. od 01012010 do 31122010.</t>
  </si>
  <si>
    <t>Tiskopis je povinnou přílohou "Vyúčtování daně z příjmů fyzických osob ze závislé činnosti" pouze pro plátce, kteří podle § 38i odst. 1 a 2 zákona č. 586/1992 Sb., o daních z příjmů, ve znění pozdějších předpisů ( dále jen "zákon" ) provedli v běžném zdaňovacím období opravy, a pro plátce daně, kteří provedli v běžném zdaňovacím období opravy daňového zvýhodnění podle § 38i odst. 4 a 5 zákona týkající se chybně poskytnuté slevy na dani.</t>
  </si>
  <si>
    <r>
      <t xml:space="preserve">Zdaňovací období uveďte ve tvaru DDMMRRRR, např. od 01012010 do 31122010.
V příloze uveďte všechny dodatečné opravy, které jste v souladu s § 38i odst. 4 nebo 5 zákona provedli v běžném zdaňovacím období (v části zdaňovacího období) a týkaly se chybně poskytnutého daňového bonusu (§ 35d odst. 4 zákona nebo § 35d odst. 8 zákona), a to jak ve vztahu k běžnému zdaňovacímu období (k části zdaňovacího období), tak i ve vztahu k předcházejícím zdaňovacím obdobím. V případě nedostatku místa na příloze uveďte další údaje na volný list papíru ve stejném členění.
</t>
    </r>
    <r>
      <rPr>
        <b/>
        <sz val="8"/>
        <rFont val="Arial"/>
        <family val="2"/>
      </rPr>
      <t>K sloupci 1:</t>
    </r>
    <r>
      <rPr>
        <sz val="8"/>
        <rFont val="Arial"/>
        <family val="0"/>
      </rPr>
      <t xml:space="preserve"> Uveďte hodnotu </t>
    </r>
    <r>
      <rPr>
        <b/>
        <sz val="8"/>
        <rFont val="Arial"/>
        <family val="2"/>
      </rPr>
      <t>M</t>
    </r>
    <r>
      <rPr>
        <sz val="8"/>
        <rFont val="Arial"/>
        <family val="0"/>
      </rPr>
      <t xml:space="preserve">, pokud na řádku Přílohy č. 4 uvádíte informace o dodatečné opravě nesprávně poskytnutého měsíčního daňového bonusu. Pokud na řádku Přílohy č. 4 uvádíte informace o dodatečné opravě nesprávně poskytnutého doplatku na daňovém bonusu z ročního zúčtování daňového zvýhodnění, pak do sloupce 1 uveďte hodnotu </t>
    </r>
    <r>
      <rPr>
        <b/>
        <sz val="8"/>
        <rFont val="Arial"/>
        <family val="2"/>
      </rPr>
      <t>D</t>
    </r>
    <r>
      <rPr>
        <sz val="8"/>
        <rFont val="Arial"/>
        <family val="0"/>
      </rPr>
      <t xml:space="preserve">.
</t>
    </r>
    <r>
      <rPr>
        <b/>
        <sz val="8"/>
        <rFont val="Arial"/>
        <family val="2"/>
      </rPr>
      <t>K sloupci 2:</t>
    </r>
    <r>
      <rPr>
        <sz val="8"/>
        <rFont val="Arial"/>
        <family val="0"/>
      </rPr>
      <t xml:space="preserve"> Uveďte období (ve tvaru měsíc a rok), za které byl původně poskytnut daňový bonus v nesprávné výši. Pokud je uvedena oprava chybně poskytnutého doplatku na daňovém bonusu (ve sloupci 1 je uvedena hodnota D), uveďte pouze rok, za který bylo roční zúčtování daňového zvýhodnění provedeno chybně.
</t>
    </r>
    <r>
      <rPr>
        <b/>
        <sz val="8"/>
        <rFont val="Arial"/>
        <family val="2"/>
      </rPr>
      <t>K sloupci 3:</t>
    </r>
    <r>
      <rPr>
        <sz val="8"/>
        <rFont val="Arial"/>
        <family val="0"/>
      </rPr>
      <t xml:space="preserve"> Uveďte datum (ve tvaru den, měsíc a rok), ke kterému měl původně být opravovaný daňový bonus správně poskytnut, nebo datum, kdy daňový bonus naopak neměl být poskytnut.
</t>
    </r>
    <r>
      <rPr>
        <b/>
        <sz val="8"/>
        <rFont val="Arial"/>
        <family val="2"/>
      </rPr>
      <t xml:space="preserve">K sloupci 4: </t>
    </r>
    <r>
      <rPr>
        <sz val="8"/>
        <rFont val="Arial"/>
        <family val="0"/>
      </rPr>
      <t xml:space="preserve">Uveďte období (měsíc) provedení dodatečné opravy podle § 38i odst. 4 nebo 5 zákona:
a) jedná se o období, za které byl snížen nejbližší odvod běžných záloh po slevě z důvodu dodatečně vyplaceného daňového bonusu nebo období, za které jste požádali správce daně o poukázání dodatečně vyplaceného daňového bonusu podle § 38i odst. 4 a § 35d odst. 5 nebo odst. 9 zákona,
b) jedná se o období, za které byl zvýšen běžný odvod záloh po slevě z důvodu dodatečně sražené částky daňového bonusu, poskytnutého původně plátcem poplatníkovi nesprávně ve vyšší částce.
</t>
    </r>
    <r>
      <rPr>
        <b/>
        <sz val="8"/>
        <rFont val="Arial"/>
        <family val="2"/>
      </rPr>
      <t>K sloupci 5:</t>
    </r>
    <r>
      <rPr>
        <sz val="8"/>
        <rFont val="Arial"/>
        <family val="0"/>
      </rPr>
      <t xml:space="preserve"> Uveďte datum (ve tvaru den, měsíc a rok), kdy jste podle § 38i odst. 4 zákona o dodatečně vyplacenou částku daňového bonusu snížili nejbližší odvod záloh nebo datum, kdy jste byli povinni podle § 38i odst. 5 zákona zvýšit odvod záloh po slevě o dodatečně sraženou částku z důvodu opravy nesprávně poskytnutého vyššího daňového bonusu. V jiném případě řádek ve sloupci 5 proškrtněte.
</t>
    </r>
    <r>
      <rPr>
        <b/>
        <sz val="8"/>
        <rFont val="Arial"/>
        <family val="2"/>
      </rPr>
      <t>K sloupci 6:</t>
    </r>
    <r>
      <rPr>
        <sz val="8"/>
        <rFont val="Arial"/>
        <family val="0"/>
      </rPr>
      <t xml:space="preserve"> Uveďte datum podání žádosti v případě, že jste požádali správce daně o poukázání dodatečně vyplaceného daňového bonusu podle § 38i odst. 4 a § 35d odst. 5 nebo odst. 9 zákona. V jiném případě řádek ve sloupci 6 proškrtněte.
</t>
    </r>
    <r>
      <rPr>
        <b/>
        <sz val="8"/>
        <rFont val="Arial"/>
        <family val="2"/>
      </rPr>
      <t xml:space="preserve">K sloupci 7: </t>
    </r>
    <r>
      <rPr>
        <sz val="8"/>
        <rFont val="Arial"/>
        <family val="0"/>
      </rPr>
      <t>Se znaménkem mínus uveďte dodatečně vyplacenou částku daňového bonusu, o kterou byl podle § 38i odst. 4 zákona snížen nejbližší odvod záloh, nebo o jejíž poukázání jste dodatečně požádali správce daně podle § 38i odst. 4 a § 35d odst. 5 nebo odst. 9 zákona. Dodatečně sraženou částku daňového bonusu podle § 38i odst. 5 zákona uveďte kladně.</t>
    </r>
  </si>
</sst>
</file>

<file path=xl/styles.xml><?xml version="1.0" encoding="utf-8"?>
<styleSheet xmlns="http://schemas.openxmlformats.org/spreadsheetml/2006/main">
  <numFmts count="16">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mmmm\ d\,\ yyyy"/>
    <numFmt numFmtId="166" formatCode="dd/mm/yy"/>
    <numFmt numFmtId="167" formatCode="[$-405]d\.\ mmmm\ yyyy"/>
    <numFmt numFmtId="168" formatCode="d/m;@"/>
    <numFmt numFmtId="169" formatCode="dd/mm/yy;@"/>
    <numFmt numFmtId="170" formatCode="d/m/yyyy;@"/>
    <numFmt numFmtId="171" formatCode="[$-405]mmmm\ yy;@"/>
  </numFmts>
  <fonts count="42">
    <font>
      <sz val="10"/>
      <name val="Arial"/>
      <family val="0"/>
    </font>
    <font>
      <b/>
      <sz val="10"/>
      <name val="Arial"/>
      <family val="0"/>
    </font>
    <font>
      <i/>
      <sz val="10"/>
      <name val="Arial"/>
      <family val="0"/>
    </font>
    <font>
      <b/>
      <i/>
      <sz val="10"/>
      <name val="Arial"/>
      <family val="0"/>
    </font>
    <font>
      <b/>
      <sz val="18"/>
      <name val="Arial"/>
      <family val="0"/>
    </font>
    <font>
      <b/>
      <sz val="12"/>
      <name val="Arial"/>
      <family val="0"/>
    </font>
    <font>
      <sz val="10"/>
      <name val="Arial CE"/>
      <family val="0"/>
    </font>
    <font>
      <b/>
      <sz val="10"/>
      <name val="Arial CE"/>
      <family val="0"/>
    </font>
    <font>
      <sz val="8"/>
      <name val="Arial CE"/>
      <family val="0"/>
    </font>
    <font>
      <b/>
      <sz val="12"/>
      <name val="Arial CE"/>
      <family val="0"/>
    </font>
    <font>
      <b/>
      <sz val="14"/>
      <name val="Arial CE"/>
      <family val="0"/>
    </font>
    <font>
      <b/>
      <sz val="8"/>
      <name val="Arial CE"/>
      <family val="0"/>
    </font>
    <font>
      <b/>
      <sz val="20"/>
      <name val="Arial CE"/>
      <family val="0"/>
    </font>
    <font>
      <i/>
      <sz val="8"/>
      <name val="Arial CE"/>
      <family val="2"/>
    </font>
    <font>
      <sz val="8"/>
      <name val="Arial"/>
      <family val="0"/>
    </font>
    <font>
      <sz val="9"/>
      <name val="Arial"/>
      <family val="2"/>
    </font>
    <font>
      <b/>
      <sz val="8"/>
      <name val="Arial"/>
      <family val="2"/>
    </font>
    <font>
      <b/>
      <sz val="14"/>
      <name val="Arial"/>
      <family val="2"/>
    </font>
    <font>
      <sz val="14"/>
      <name val="Arial"/>
      <family val="2"/>
    </font>
    <font>
      <b/>
      <sz val="16"/>
      <name val="Arial"/>
      <family val="2"/>
    </font>
    <font>
      <sz val="12"/>
      <name val="Arial"/>
      <family val="2"/>
    </font>
    <font>
      <b/>
      <sz val="9"/>
      <name val="Arial"/>
      <family val="2"/>
    </font>
    <font>
      <b/>
      <u val="single"/>
      <sz val="12"/>
      <name val="Arial"/>
      <family val="2"/>
    </font>
    <font>
      <b/>
      <u val="single"/>
      <sz val="8"/>
      <name val="Arial"/>
      <family val="2"/>
    </font>
    <font>
      <b/>
      <u val="single"/>
      <sz val="10"/>
      <name val="Arial"/>
      <family val="2"/>
    </font>
    <font>
      <b/>
      <u val="single"/>
      <sz val="8"/>
      <name val="Arial CE"/>
      <family val="0"/>
    </font>
    <font>
      <u val="single"/>
      <sz val="8"/>
      <name val="Arial"/>
      <family val="2"/>
    </font>
    <font>
      <vertAlign val="superscript"/>
      <sz val="8"/>
      <name val="Arial"/>
      <family val="2"/>
    </font>
    <font>
      <b/>
      <sz val="24"/>
      <name val="Arial CE"/>
      <family val="0"/>
    </font>
    <font>
      <b/>
      <u val="single"/>
      <sz val="14"/>
      <name val="Arial CE"/>
      <family val="0"/>
    </font>
    <font>
      <sz val="14"/>
      <name val="Arial CE"/>
      <family val="0"/>
    </font>
    <font>
      <u val="single"/>
      <sz val="10"/>
      <color indexed="12"/>
      <name val="Arial CE"/>
      <family val="0"/>
    </font>
    <font>
      <u val="single"/>
      <sz val="10"/>
      <color indexed="36"/>
      <name val="Arial"/>
      <family val="0"/>
    </font>
    <font>
      <b/>
      <u val="single"/>
      <sz val="14"/>
      <color indexed="12"/>
      <name val="Arial CE"/>
      <family val="0"/>
    </font>
    <font>
      <i/>
      <u val="single"/>
      <sz val="10"/>
      <name val="Arial"/>
      <family val="2"/>
    </font>
    <font>
      <b/>
      <i/>
      <u val="single"/>
      <sz val="8"/>
      <name val="Arial"/>
      <family val="2"/>
    </font>
    <font>
      <i/>
      <sz val="8"/>
      <name val="Arial"/>
      <family val="2"/>
    </font>
    <font>
      <b/>
      <sz val="8"/>
      <name val="Tahoma"/>
      <family val="0"/>
    </font>
    <font>
      <sz val="8"/>
      <name val="Tahoma"/>
      <family val="0"/>
    </font>
    <font>
      <sz val="7"/>
      <name val="Arial CE"/>
      <family val="0"/>
    </font>
    <font>
      <vertAlign val="superscript"/>
      <sz val="8"/>
      <name val="Arial CE"/>
      <family val="0"/>
    </font>
    <font>
      <b/>
      <i/>
      <sz val="8"/>
      <name val="Arial"/>
      <family val="2"/>
    </font>
  </fonts>
  <fills count="16">
    <fill>
      <patternFill/>
    </fill>
    <fill>
      <patternFill patternType="gray125"/>
    </fill>
    <fill>
      <patternFill patternType="solid">
        <fgColor indexed="9"/>
        <bgColor indexed="64"/>
      </patternFill>
    </fill>
    <fill>
      <patternFill patternType="solid">
        <fgColor indexed="8"/>
        <bgColor indexed="64"/>
      </patternFill>
    </fill>
    <fill>
      <patternFill patternType="solid">
        <fgColor indexed="9"/>
        <bgColor indexed="64"/>
      </patternFill>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indexed="47"/>
        <bgColor indexed="64"/>
      </patternFill>
    </fill>
    <fill>
      <patternFill patternType="solid">
        <fgColor indexed="8"/>
        <bgColor indexed="64"/>
      </patternFill>
    </fill>
    <fill>
      <patternFill patternType="solid">
        <fgColor indexed="22"/>
        <bgColor indexed="64"/>
      </patternFill>
    </fill>
    <fill>
      <patternFill patternType="solid">
        <fgColor indexed="8"/>
        <bgColor indexed="64"/>
      </patternFill>
    </fill>
    <fill>
      <patternFill patternType="solid">
        <fgColor indexed="43"/>
        <bgColor indexed="64"/>
      </patternFill>
    </fill>
    <fill>
      <patternFill patternType="solid">
        <fgColor indexed="24"/>
        <bgColor indexed="64"/>
      </patternFill>
    </fill>
    <fill>
      <patternFill patternType="gray125">
        <fgColor indexed="9"/>
        <bgColor indexed="9"/>
      </patternFill>
    </fill>
    <fill>
      <patternFill patternType="solid">
        <fgColor indexed="31"/>
        <bgColor indexed="64"/>
      </patternFill>
    </fill>
  </fills>
  <borders count="75">
    <border>
      <left/>
      <right/>
      <top/>
      <bottom/>
      <diagonal/>
    </border>
    <border>
      <left>
        <color indexed="63"/>
      </left>
      <right>
        <color indexed="63"/>
      </right>
      <top style="double"/>
      <bottom>
        <color indexed="63"/>
      </bottom>
    </border>
    <border>
      <left style="thin"/>
      <right>
        <color indexed="63"/>
      </right>
      <top>
        <color indexed="63"/>
      </top>
      <bottom>
        <color indexed="63"/>
      </bottom>
    </border>
    <border>
      <left style="thin"/>
      <right style="thin"/>
      <top style="medium"/>
      <bottom style="thin"/>
    </border>
    <border>
      <left style="thin"/>
      <right style="medium"/>
      <top style="medium"/>
      <bottom style="thin"/>
    </border>
    <border>
      <left style="thin"/>
      <right style="thin"/>
      <top style="thin"/>
      <bottom style="thin"/>
    </border>
    <border>
      <left style="medium"/>
      <right style="thin"/>
      <top style="thin"/>
      <bottom style="medium"/>
    </border>
    <border>
      <left style="thin"/>
      <right style="thin"/>
      <top style="thin"/>
      <bottom style="medium"/>
    </border>
    <border>
      <left style="medium"/>
      <right style="thin"/>
      <top style="medium"/>
      <bottom style="thin"/>
    </border>
    <border>
      <left style="thin"/>
      <right style="thin"/>
      <top>
        <color indexed="63"/>
      </top>
      <bottom style="thin"/>
    </border>
    <border>
      <left style="thin"/>
      <right style="thin"/>
      <top>
        <color indexed="63"/>
      </top>
      <bottom>
        <color indexed="63"/>
      </bottom>
    </border>
    <border>
      <left style="thin"/>
      <right style="medium"/>
      <top style="thin"/>
      <bottom>
        <color indexed="63"/>
      </bottom>
    </border>
    <border>
      <left style="thin"/>
      <right style="thin"/>
      <top style="thin"/>
      <bottom>
        <color indexed="63"/>
      </bottom>
    </border>
    <border>
      <left style="medium"/>
      <right style="thin"/>
      <top style="thin"/>
      <bottom>
        <color indexed="63"/>
      </bottom>
    </border>
    <border>
      <left style="medium"/>
      <right style="thin"/>
      <top style="medium"/>
      <bottom>
        <color indexed="63"/>
      </bottom>
    </border>
    <border>
      <left style="thin"/>
      <right style="medium"/>
      <top style="medium"/>
      <bottom>
        <color indexed="63"/>
      </bottom>
    </border>
    <border>
      <left style="thin"/>
      <right style="thin"/>
      <top style="medium"/>
      <bottom>
        <color indexed="63"/>
      </bottom>
    </border>
    <border>
      <left style="medium"/>
      <right style="thin"/>
      <top>
        <color indexed="63"/>
      </top>
      <bottom>
        <color indexed="63"/>
      </bottom>
    </border>
    <border>
      <left style="medium"/>
      <right style="thin"/>
      <top style="thin"/>
      <bottom style="thin"/>
    </border>
    <border>
      <left style="thin"/>
      <right style="medium"/>
      <top style="thin"/>
      <bottom style="thin"/>
    </border>
    <border>
      <left>
        <color indexed="63"/>
      </left>
      <right style="thin"/>
      <top>
        <color indexed="63"/>
      </top>
      <bottom>
        <color indexed="63"/>
      </bottom>
    </border>
    <border>
      <left style="medium"/>
      <right style="thin"/>
      <top>
        <color indexed="63"/>
      </top>
      <bottom style="thin"/>
    </border>
    <border>
      <left style="thin"/>
      <right style="medium"/>
      <top>
        <color indexed="63"/>
      </top>
      <bottom style="thin"/>
    </border>
    <border>
      <left style="thin"/>
      <right style="medium"/>
      <top style="thin"/>
      <bottom style="medium"/>
    </border>
    <border>
      <left style="dotted"/>
      <right>
        <color indexed="63"/>
      </right>
      <top style="dotted"/>
      <bottom>
        <color indexed="63"/>
      </bottom>
    </border>
    <border>
      <left>
        <color indexed="63"/>
      </left>
      <right>
        <color indexed="63"/>
      </right>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color indexed="63"/>
      </left>
      <right>
        <color indexed="63"/>
      </right>
      <top style="medium"/>
      <bottom>
        <color indexed="63"/>
      </bottom>
    </border>
    <border>
      <left>
        <color indexed="63"/>
      </left>
      <right>
        <color indexed="63"/>
      </right>
      <top style="thin"/>
      <bottom>
        <color indexed="63"/>
      </bottom>
    </border>
    <border>
      <left style="thin"/>
      <right style="medium"/>
      <top>
        <color indexed="63"/>
      </top>
      <bottom>
        <color indexed="63"/>
      </bottom>
    </border>
    <border>
      <left>
        <color indexed="63"/>
      </left>
      <right style="thin"/>
      <top>
        <color indexed="63"/>
      </top>
      <bottom style="thin"/>
    </border>
    <border>
      <left>
        <color indexed="63"/>
      </left>
      <right style="thin"/>
      <top style="thin"/>
      <bottom style="thin"/>
    </border>
    <border>
      <left>
        <color indexed="63"/>
      </left>
      <right style="thin"/>
      <top style="thin"/>
      <bottom style="medium"/>
    </border>
    <border>
      <left style="thin"/>
      <right>
        <color indexed="63"/>
      </right>
      <top>
        <color indexed="63"/>
      </top>
      <bottom style="thin"/>
    </border>
    <border>
      <left style="thin"/>
      <right>
        <color indexed="63"/>
      </right>
      <top style="thin"/>
      <bottom style="thin"/>
    </border>
    <border>
      <left style="thin"/>
      <right>
        <color indexed="63"/>
      </right>
      <top style="thin"/>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thin"/>
    </border>
    <border>
      <left style="medium"/>
      <right>
        <color indexed="63"/>
      </right>
      <top>
        <color indexed="63"/>
      </top>
      <bottom style="medium"/>
    </border>
    <border>
      <left>
        <color indexed="63"/>
      </left>
      <right style="medium"/>
      <top>
        <color indexed="63"/>
      </top>
      <bottom>
        <color indexed="63"/>
      </bottom>
    </border>
    <border>
      <left style="thin"/>
      <right>
        <color indexed="63"/>
      </right>
      <top style="thin"/>
      <bottom>
        <color indexed="63"/>
      </bottom>
    </border>
    <border>
      <left style="thin"/>
      <right>
        <color indexed="63"/>
      </right>
      <top style="medium"/>
      <bottom>
        <color indexed="63"/>
      </bottom>
    </border>
    <border>
      <left style="medium"/>
      <right>
        <color indexed="63"/>
      </right>
      <top style="thin"/>
      <bottom>
        <color indexed="63"/>
      </bottom>
    </border>
    <border>
      <left style="medium"/>
      <right>
        <color indexed="63"/>
      </right>
      <top style="medium"/>
      <bottom style="thin"/>
    </border>
    <border>
      <left style="thin"/>
      <right>
        <color indexed="63"/>
      </right>
      <top style="medium"/>
      <bottom style="thin"/>
    </border>
    <border>
      <left>
        <color indexed="63"/>
      </left>
      <right>
        <color indexed="63"/>
      </right>
      <top style="thin"/>
      <bottom style="thin"/>
    </border>
    <border>
      <left>
        <color indexed="63"/>
      </left>
      <right>
        <color indexed="63"/>
      </right>
      <top>
        <color indexed="63"/>
      </top>
      <bottom style="thin"/>
    </border>
    <border>
      <left>
        <color indexed="63"/>
      </left>
      <right style="dotted"/>
      <top style="dotted"/>
      <bottom style="dotted"/>
    </border>
    <border>
      <left style="dotted"/>
      <right>
        <color indexed="63"/>
      </right>
      <top style="dotted"/>
      <bottom style="dotted"/>
    </border>
    <border>
      <left>
        <color indexed="63"/>
      </left>
      <right style="dotted"/>
      <top style="dotted"/>
      <bottom>
        <color indexed="63"/>
      </bottom>
    </border>
    <border>
      <left>
        <color indexed="63"/>
      </left>
      <right style="thin"/>
      <top style="thin"/>
      <bottom>
        <color indexed="63"/>
      </bottom>
    </border>
    <border>
      <left>
        <color indexed="63"/>
      </left>
      <right>
        <color indexed="63"/>
      </right>
      <top>
        <color indexed="63"/>
      </top>
      <bottom style="medium"/>
    </border>
    <border>
      <left>
        <color indexed="63"/>
      </left>
      <right style="thin"/>
      <top style="medium"/>
      <bottom style="thin"/>
    </border>
    <border>
      <left>
        <color indexed="63"/>
      </left>
      <right style="medium"/>
      <top>
        <color indexed="63"/>
      </top>
      <bottom style="thin"/>
    </border>
    <border>
      <left>
        <color indexed="63"/>
      </left>
      <right>
        <color indexed="63"/>
      </right>
      <top style="medium"/>
      <bottom style="medium"/>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style="thin"/>
      <bottom>
        <color indexed="63"/>
      </bottom>
    </border>
    <border>
      <left>
        <color indexed="63"/>
      </left>
      <right>
        <color indexed="63"/>
      </right>
      <top style="medium"/>
      <bottom style="thin"/>
    </border>
    <border>
      <left>
        <color indexed="63"/>
      </left>
      <right style="medium"/>
      <top>
        <color indexed="63"/>
      </top>
      <bottom style="medium"/>
    </border>
    <border>
      <left style="medium"/>
      <right style="thin"/>
      <top>
        <color indexed="63"/>
      </top>
      <bottom style="mediu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4" fontId="0" fillId="0" borderId="0" applyFill="0" applyBorder="0" applyAlignment="0" applyProtection="0"/>
    <xf numFmtId="3" fontId="0" fillId="0" borderId="0" applyFill="0" applyBorder="0" applyAlignment="0" applyProtection="0"/>
    <xf numFmtId="7" fontId="0" fillId="0" borderId="0" applyFill="0" applyBorder="0" applyAlignment="0" applyProtection="0"/>
    <xf numFmtId="5" fontId="0" fillId="0" borderId="0" applyFill="0" applyBorder="0" applyAlignment="0" applyProtection="0"/>
    <xf numFmtId="165" fontId="0" fillId="0" borderId="0" applyFill="0" applyBorder="0" applyAlignment="0" applyProtection="0"/>
    <xf numFmtId="2" fontId="0" fillId="0" borderId="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10" fontId="0" fillId="0" borderId="0" applyFill="0" applyBorder="0" applyAlignment="0" applyProtection="0"/>
    <xf numFmtId="0" fontId="32" fillId="0" borderId="0" applyNumberFormat="0" applyFill="0" applyBorder="0" applyAlignment="0" applyProtection="0"/>
    <xf numFmtId="0" fontId="0" fillId="0" borderId="1" applyNumberFormat="0" applyFill="0" applyAlignment="0" applyProtection="0"/>
  </cellStyleXfs>
  <cellXfs count="752">
    <xf numFmtId="0" fontId="0" fillId="0" borderId="0" xfId="0" applyAlignment="1">
      <alignment/>
    </xf>
    <xf numFmtId="0" fontId="6" fillId="2" borderId="0" xfId="24" applyFont="1" applyFill="1" applyAlignment="1">
      <alignment/>
    </xf>
    <xf numFmtId="0" fontId="0" fillId="2" borderId="0" xfId="0" applyFill="1" applyAlignment="1">
      <alignment/>
    </xf>
    <xf numFmtId="0" fontId="0" fillId="3" borderId="0" xfId="0" applyFill="1" applyAlignment="1">
      <alignment/>
    </xf>
    <xf numFmtId="0" fontId="0" fillId="4" borderId="0" xfId="0" applyFill="1" applyAlignment="1">
      <alignment/>
    </xf>
    <xf numFmtId="0" fontId="6" fillId="4" borderId="0" xfId="24" applyFont="1" applyFill="1" applyAlignment="1">
      <alignment/>
    </xf>
    <xf numFmtId="0" fontId="0" fillId="5" borderId="0" xfId="0" applyFill="1" applyAlignment="1">
      <alignment/>
    </xf>
    <xf numFmtId="0" fontId="6" fillId="5" borderId="0" xfId="24" applyFont="1" applyFill="1" applyAlignment="1">
      <alignment/>
    </xf>
    <xf numFmtId="0" fontId="9" fillId="3" borderId="0" xfId="24" applyFont="1" applyFill="1" applyAlignment="1">
      <alignment/>
    </xf>
    <xf numFmtId="0" fontId="0" fillId="0" borderId="0" xfId="0" applyFill="1" applyAlignment="1">
      <alignment/>
    </xf>
    <xf numFmtId="0" fontId="0" fillId="6" borderId="0" xfId="0" applyFill="1" applyAlignment="1">
      <alignment/>
    </xf>
    <xf numFmtId="0" fontId="8" fillId="2" borderId="0" xfId="24" applyFont="1" applyFill="1" applyAlignment="1">
      <alignment/>
    </xf>
    <xf numFmtId="0" fontId="0" fillId="4" borderId="2" xfId="0" applyFill="1" applyBorder="1" applyAlignment="1" applyProtection="1">
      <alignment/>
      <protection locked="0"/>
    </xf>
    <xf numFmtId="0" fontId="14" fillId="4" borderId="0" xfId="0" applyFont="1" applyFill="1" applyAlignment="1">
      <alignment/>
    </xf>
    <xf numFmtId="0" fontId="0" fillId="4" borderId="3" xfId="0" applyFill="1" applyBorder="1" applyAlignment="1">
      <alignment horizontal="center"/>
    </xf>
    <xf numFmtId="0" fontId="0" fillId="4" borderId="4" xfId="0" applyFill="1" applyBorder="1" applyAlignment="1">
      <alignment horizontal="center"/>
    </xf>
    <xf numFmtId="0" fontId="0" fillId="4" borderId="5" xfId="0" applyFill="1" applyBorder="1" applyAlignment="1" applyProtection="1">
      <alignment horizontal="center"/>
      <protection locked="0"/>
    </xf>
    <xf numFmtId="49" fontId="0" fillId="4" borderId="5" xfId="0" applyNumberFormat="1" applyFill="1" applyBorder="1" applyAlignment="1" applyProtection="1">
      <alignment horizontal="center"/>
      <protection locked="0"/>
    </xf>
    <xf numFmtId="0" fontId="0" fillId="4" borderId="6" xfId="0" applyFill="1" applyBorder="1" applyAlignment="1">
      <alignment horizontal="center"/>
    </xf>
    <xf numFmtId="0" fontId="0" fillId="4" borderId="7" xfId="0" applyFill="1" applyBorder="1" applyAlignment="1" applyProtection="1">
      <alignment horizontal="center"/>
      <protection locked="0"/>
    </xf>
    <xf numFmtId="49" fontId="0" fillId="4" borderId="7" xfId="0" applyNumberFormat="1" applyFill="1" applyBorder="1" applyAlignment="1" applyProtection="1">
      <alignment horizontal="center"/>
      <protection locked="0"/>
    </xf>
    <xf numFmtId="0" fontId="0" fillId="7" borderId="0" xfId="0" applyFill="1" applyAlignment="1">
      <alignment/>
    </xf>
    <xf numFmtId="0" fontId="0" fillId="8" borderId="0" xfId="0" applyFill="1" applyAlignment="1">
      <alignment/>
    </xf>
    <xf numFmtId="0" fontId="6" fillId="8" borderId="0" xfId="24" applyFont="1" applyFill="1" applyAlignment="1">
      <alignment/>
    </xf>
    <xf numFmtId="0" fontId="13" fillId="8" borderId="0" xfId="24" applyFont="1" applyFill="1" applyBorder="1" applyAlignment="1">
      <alignment horizontal="right"/>
    </xf>
    <xf numFmtId="0" fontId="8" fillId="8" borderId="0" xfId="24" applyFont="1" applyFill="1" applyAlignment="1">
      <alignment horizontal="center"/>
    </xf>
    <xf numFmtId="0" fontId="18" fillId="4" borderId="0" xfId="0" applyFont="1" applyFill="1" applyAlignment="1">
      <alignment horizontal="center"/>
    </xf>
    <xf numFmtId="0" fontId="0" fillId="4" borderId="0" xfId="0" applyFill="1" applyAlignment="1">
      <alignment horizontal="center"/>
    </xf>
    <xf numFmtId="0" fontId="18" fillId="7" borderId="0" xfId="0" applyFont="1" applyFill="1" applyAlignment="1">
      <alignment horizontal="center"/>
    </xf>
    <xf numFmtId="0" fontId="14" fillId="4" borderId="0" xfId="0" applyFont="1" applyFill="1" applyAlignment="1">
      <alignment/>
    </xf>
    <xf numFmtId="0" fontId="0" fillId="4" borderId="8" xfId="0" applyFill="1" applyBorder="1" applyAlignment="1">
      <alignment horizontal="center"/>
    </xf>
    <xf numFmtId="0" fontId="0" fillId="4" borderId="9" xfId="0" applyFill="1" applyBorder="1" applyAlignment="1" applyProtection="1">
      <alignment/>
      <protection locked="0"/>
    </xf>
    <xf numFmtId="0" fontId="0" fillId="4" borderId="5" xfId="0" applyFill="1" applyBorder="1" applyAlignment="1" applyProtection="1">
      <alignment/>
      <protection locked="0"/>
    </xf>
    <xf numFmtId="0" fontId="0" fillId="4" borderId="7" xfId="0" applyFill="1" applyBorder="1" applyAlignment="1" applyProtection="1">
      <alignment/>
      <protection locked="0"/>
    </xf>
    <xf numFmtId="0" fontId="0" fillId="4" borderId="3" xfId="0" applyFill="1" applyBorder="1" applyAlignment="1" applyProtection="1">
      <alignment/>
      <protection locked="0"/>
    </xf>
    <xf numFmtId="14" fontId="5" fillId="4" borderId="5" xfId="0" applyNumberFormat="1" applyFont="1" applyFill="1" applyBorder="1" applyAlignment="1" applyProtection="1">
      <alignment horizontal="center"/>
      <protection locked="0"/>
    </xf>
    <xf numFmtId="0" fontId="5" fillId="4" borderId="10" xfId="0" applyFont="1" applyFill="1" applyBorder="1" applyAlignment="1" applyProtection="1">
      <alignment horizontal="center"/>
      <protection/>
    </xf>
    <xf numFmtId="0" fontId="19" fillId="4" borderId="0" xfId="0" applyFont="1" applyFill="1" applyAlignment="1" applyProtection="1">
      <alignment horizontal="left"/>
      <protection locked="0"/>
    </xf>
    <xf numFmtId="0" fontId="6" fillId="3" borderId="11" xfId="24" applyFont="1" applyFill="1" applyBorder="1" applyAlignment="1">
      <alignment/>
    </xf>
    <xf numFmtId="3" fontId="6" fillId="2" borderId="12" xfId="24" applyNumberFormat="1" applyFont="1" applyFill="1" applyBorder="1" applyAlignment="1">
      <alignment horizontal="center" vertical="center"/>
    </xf>
    <xf numFmtId="0" fontId="6" fillId="3" borderId="13" xfId="24" applyFont="1" applyFill="1" applyBorder="1" applyAlignment="1">
      <alignment horizontal="center" vertical="center"/>
    </xf>
    <xf numFmtId="0" fontId="6" fillId="3" borderId="14" xfId="24" applyFont="1" applyFill="1" applyBorder="1" applyAlignment="1">
      <alignment horizontal="center" vertical="center"/>
    </xf>
    <xf numFmtId="0" fontId="6" fillId="3" borderId="15" xfId="24" applyFont="1" applyFill="1" applyBorder="1" applyAlignment="1">
      <alignment/>
    </xf>
    <xf numFmtId="3" fontId="6" fillId="2" borderId="16" xfId="24" applyNumberFormat="1" applyFont="1" applyFill="1" applyBorder="1" applyAlignment="1" applyProtection="1">
      <alignment horizontal="center" vertical="center"/>
      <protection/>
    </xf>
    <xf numFmtId="3" fontId="6" fillId="2" borderId="12" xfId="24" applyNumberFormat="1" applyFont="1" applyFill="1" applyBorder="1" applyAlignment="1" applyProtection="1">
      <alignment horizontal="center" vertical="center"/>
      <protection locked="0"/>
    </xf>
    <xf numFmtId="0" fontId="6" fillId="9" borderId="5" xfId="24" applyFont="1" applyFill="1" applyBorder="1" applyAlignment="1">
      <alignment horizontal="center" vertical="center"/>
    </xf>
    <xf numFmtId="0" fontId="6" fillId="9" borderId="7" xfId="24" applyFont="1" applyFill="1" applyBorder="1" applyAlignment="1">
      <alignment horizontal="center" vertical="center"/>
    </xf>
    <xf numFmtId="0" fontId="8" fillId="9" borderId="5" xfId="24" applyFont="1" applyFill="1" applyBorder="1" applyAlignment="1">
      <alignment horizontal="center" vertical="center" wrapText="1"/>
    </xf>
    <xf numFmtId="0" fontId="6" fillId="3" borderId="17" xfId="24" applyFont="1" applyFill="1" applyBorder="1" applyAlignment="1">
      <alignment horizontal="center" vertical="center"/>
    </xf>
    <xf numFmtId="0" fontId="6" fillId="3" borderId="18" xfId="24" applyFont="1" applyFill="1" applyBorder="1" applyAlignment="1">
      <alignment horizontal="center" vertical="center"/>
    </xf>
    <xf numFmtId="3" fontId="6" fillId="2" borderId="5" xfId="24" applyNumberFormat="1" applyFont="1" applyFill="1" applyBorder="1" applyAlignment="1">
      <alignment horizontal="center" vertical="center"/>
    </xf>
    <xf numFmtId="0" fontId="6" fillId="3" borderId="19" xfId="24" applyFont="1" applyFill="1" applyBorder="1" applyAlignment="1">
      <alignment/>
    </xf>
    <xf numFmtId="14" fontId="5" fillId="4" borderId="2" xfId="0" applyNumberFormat="1" applyFont="1" applyFill="1" applyBorder="1" applyAlignment="1" applyProtection="1">
      <alignment horizontal="center"/>
      <protection locked="0"/>
    </xf>
    <xf numFmtId="0" fontId="0" fillId="4" borderId="9" xfId="0" applyFill="1" applyBorder="1" applyAlignment="1" applyProtection="1">
      <alignment horizontal="center"/>
      <protection locked="0"/>
    </xf>
    <xf numFmtId="0" fontId="0" fillId="10" borderId="0" xfId="0" applyFill="1" applyAlignment="1">
      <alignment/>
    </xf>
    <xf numFmtId="0" fontId="0" fillId="4" borderId="0" xfId="0" applyFill="1" applyBorder="1" applyAlignment="1" applyProtection="1">
      <alignment horizontal="left"/>
      <protection/>
    </xf>
    <xf numFmtId="0" fontId="0" fillId="4" borderId="20" xfId="0" applyFill="1" applyBorder="1" applyAlignment="1" applyProtection="1">
      <alignment/>
      <protection locked="0"/>
    </xf>
    <xf numFmtId="0" fontId="8" fillId="2" borderId="20" xfId="24" applyFont="1" applyFill="1" applyBorder="1" applyAlignment="1">
      <alignment/>
    </xf>
    <xf numFmtId="0" fontId="17" fillId="4" borderId="0" xfId="0" applyFont="1" applyFill="1" applyAlignment="1">
      <alignment horizontal="center"/>
    </xf>
    <xf numFmtId="14" fontId="20" fillId="4" borderId="5" xfId="0" applyNumberFormat="1" applyFont="1" applyFill="1" applyBorder="1" applyAlignment="1">
      <alignment horizontal="center"/>
    </xf>
    <xf numFmtId="1" fontId="0" fillId="4" borderId="5" xfId="0" applyNumberFormat="1" applyFont="1" applyFill="1" applyBorder="1" applyAlignment="1" applyProtection="1">
      <alignment horizontal="center"/>
      <protection locked="0"/>
    </xf>
    <xf numFmtId="0" fontId="0" fillId="4" borderId="0" xfId="0" applyFill="1" applyAlignment="1" applyProtection="1">
      <alignment horizontal="center"/>
      <protection locked="0"/>
    </xf>
    <xf numFmtId="14" fontId="0" fillId="4" borderId="5" xfId="0" applyNumberFormat="1" applyFill="1" applyBorder="1" applyAlignment="1">
      <alignment horizontal="center"/>
    </xf>
    <xf numFmtId="0" fontId="16" fillId="4" borderId="3" xfId="0" applyFont="1" applyFill="1" applyBorder="1" applyAlignment="1">
      <alignment horizontal="center" vertical="center" wrapText="1"/>
    </xf>
    <xf numFmtId="0" fontId="16" fillId="4" borderId="4" xfId="0" applyFont="1" applyFill="1" applyBorder="1" applyAlignment="1">
      <alignment horizontal="center" vertical="center" wrapText="1"/>
    </xf>
    <xf numFmtId="0" fontId="0" fillId="4" borderId="21" xfId="0" applyFill="1" applyBorder="1" applyAlignment="1">
      <alignment horizontal="center"/>
    </xf>
    <xf numFmtId="49" fontId="0" fillId="4" borderId="9" xfId="0" applyNumberFormat="1" applyFill="1" applyBorder="1" applyAlignment="1" applyProtection="1">
      <alignment horizontal="center"/>
      <protection locked="0"/>
    </xf>
    <xf numFmtId="170" fontId="0" fillId="4" borderId="22" xfId="0" applyNumberFormat="1" applyFill="1" applyBorder="1" applyAlignment="1" applyProtection="1">
      <alignment horizontal="center"/>
      <protection locked="0"/>
    </xf>
    <xf numFmtId="170" fontId="0" fillId="4" borderId="19" xfId="0" applyNumberFormat="1" applyFill="1" applyBorder="1" applyAlignment="1" applyProtection="1">
      <alignment horizontal="center"/>
      <protection locked="0"/>
    </xf>
    <xf numFmtId="170" fontId="0" fillId="4" borderId="23" xfId="0" applyNumberFormat="1" applyFill="1" applyBorder="1" applyAlignment="1" applyProtection="1">
      <alignment horizontal="center"/>
      <protection locked="0"/>
    </xf>
    <xf numFmtId="0" fontId="16" fillId="4" borderId="12" xfId="0" applyFont="1" applyFill="1" applyBorder="1" applyAlignment="1">
      <alignment horizontal="center"/>
    </xf>
    <xf numFmtId="0" fontId="16" fillId="4" borderId="11" xfId="0" applyFont="1" applyFill="1" applyBorder="1" applyAlignment="1">
      <alignment horizontal="center"/>
    </xf>
    <xf numFmtId="49" fontId="0" fillId="4" borderId="3" xfId="0" applyNumberFormat="1" applyFill="1" applyBorder="1" applyAlignment="1" applyProtection="1">
      <alignment horizontal="center"/>
      <protection locked="0"/>
    </xf>
    <xf numFmtId="0" fontId="0" fillId="4" borderId="3" xfId="0" applyFill="1" applyBorder="1" applyAlignment="1" applyProtection="1">
      <alignment horizontal="center"/>
      <protection locked="0"/>
    </xf>
    <xf numFmtId="0" fontId="14" fillId="10" borderId="0" xfId="0" applyFont="1" applyFill="1" applyAlignment="1">
      <alignment/>
    </xf>
    <xf numFmtId="3" fontId="0" fillId="4" borderId="3" xfId="0" applyNumberFormat="1" applyFill="1" applyBorder="1" applyAlignment="1" applyProtection="1">
      <alignment horizontal="center"/>
      <protection locked="0"/>
    </xf>
    <xf numFmtId="3" fontId="0" fillId="4" borderId="4" xfId="0" applyNumberFormat="1" applyFill="1" applyBorder="1" applyAlignment="1" applyProtection="1">
      <alignment horizontal="center"/>
      <protection locked="0"/>
    </xf>
    <xf numFmtId="3" fontId="0" fillId="4" borderId="9" xfId="0" applyNumberFormat="1" applyFill="1" applyBorder="1" applyAlignment="1" applyProtection="1">
      <alignment horizontal="center"/>
      <protection locked="0"/>
    </xf>
    <xf numFmtId="3" fontId="0" fillId="4" borderId="22" xfId="0" applyNumberFormat="1" applyFill="1" applyBorder="1" applyAlignment="1" applyProtection="1">
      <alignment horizontal="center"/>
      <protection locked="0"/>
    </xf>
    <xf numFmtId="3" fontId="0" fillId="4" borderId="5" xfId="0" applyNumberFormat="1" applyFill="1" applyBorder="1" applyAlignment="1" applyProtection="1">
      <alignment horizontal="center"/>
      <protection locked="0"/>
    </xf>
    <xf numFmtId="3" fontId="0" fillId="4" borderId="19" xfId="0" applyNumberFormat="1" applyFill="1" applyBorder="1" applyAlignment="1" applyProtection="1">
      <alignment horizontal="center"/>
      <protection locked="0"/>
    </xf>
    <xf numFmtId="3" fontId="0" fillId="4" borderId="7" xfId="0" applyNumberFormat="1" applyFill="1" applyBorder="1" applyAlignment="1" applyProtection="1">
      <alignment horizontal="center"/>
      <protection locked="0"/>
    </xf>
    <xf numFmtId="3" fontId="0" fillId="4" borderId="23" xfId="0" applyNumberFormat="1" applyFill="1" applyBorder="1" applyAlignment="1" applyProtection="1">
      <alignment horizontal="center"/>
      <protection locked="0"/>
    </xf>
    <xf numFmtId="0" fontId="8" fillId="3" borderId="0" xfId="24" applyFont="1" applyFill="1" applyAlignment="1">
      <alignment horizontal="center" vertical="center" wrapText="1"/>
    </xf>
    <xf numFmtId="0" fontId="14" fillId="4" borderId="18" xfId="0" applyFont="1" applyFill="1" applyBorder="1" applyAlignment="1">
      <alignment horizontal="center" vertical="top" wrapText="1"/>
    </xf>
    <xf numFmtId="0" fontId="14" fillId="4" borderId="5" xfId="0" applyFont="1" applyFill="1" applyBorder="1" applyAlignment="1">
      <alignment horizontal="center" vertical="top" wrapText="1"/>
    </xf>
    <xf numFmtId="0" fontId="14" fillId="4" borderId="19" xfId="0" applyFont="1" applyFill="1" applyBorder="1" applyAlignment="1">
      <alignment horizontal="center" vertical="top" wrapText="1"/>
    </xf>
    <xf numFmtId="0" fontId="0" fillId="4" borderId="21" xfId="0" applyFill="1" applyBorder="1" applyAlignment="1" applyProtection="1">
      <alignment horizontal="center"/>
      <protection locked="0"/>
    </xf>
    <xf numFmtId="0" fontId="0" fillId="4" borderId="6" xfId="0" applyFill="1" applyBorder="1" applyAlignment="1" applyProtection="1">
      <alignment horizontal="center"/>
      <protection locked="0"/>
    </xf>
    <xf numFmtId="0" fontId="0" fillId="4" borderId="8" xfId="0" applyFill="1" applyBorder="1" applyAlignment="1" applyProtection="1">
      <alignment horizontal="center"/>
      <protection locked="0"/>
    </xf>
    <xf numFmtId="0" fontId="0" fillId="0" borderId="0" xfId="0" applyAlignment="1">
      <alignment vertical="center"/>
    </xf>
    <xf numFmtId="0" fontId="14" fillId="4" borderId="0" xfId="0" applyFont="1" applyFill="1" applyBorder="1" applyAlignment="1">
      <alignment horizontal="center"/>
    </xf>
    <xf numFmtId="0" fontId="0" fillId="4" borderId="8" xfId="0" applyFill="1" applyBorder="1" applyAlignment="1">
      <alignment horizontal="center" vertical="center"/>
    </xf>
    <xf numFmtId="0" fontId="3" fillId="2" borderId="0" xfId="0" applyFont="1" applyFill="1" applyAlignment="1">
      <alignment/>
    </xf>
    <xf numFmtId="0" fontId="0" fillId="2" borderId="0" xfId="0" applyFill="1" applyAlignment="1">
      <alignment vertical="top" wrapText="1"/>
    </xf>
    <xf numFmtId="0" fontId="3" fillId="2" borderId="0" xfId="0" applyFont="1" applyFill="1" applyAlignment="1">
      <alignment/>
    </xf>
    <xf numFmtId="0" fontId="0" fillId="0" borderId="0" xfId="0" applyAlignment="1">
      <alignment horizontal="center" vertical="center"/>
    </xf>
    <xf numFmtId="0" fontId="0" fillId="10" borderId="0" xfId="0" applyFill="1" applyAlignment="1">
      <alignment vertical="center"/>
    </xf>
    <xf numFmtId="0" fontId="1" fillId="4" borderId="0" xfId="0" applyFont="1" applyFill="1" applyAlignment="1">
      <alignment horizontal="center" vertical="center"/>
    </xf>
    <xf numFmtId="0" fontId="24" fillId="4" borderId="0" xfId="0" applyFont="1" applyFill="1" applyAlignment="1">
      <alignment horizontal="center" vertical="center"/>
    </xf>
    <xf numFmtId="0" fontId="0" fillId="4" borderId="0" xfId="0" applyFill="1" applyAlignment="1">
      <alignment vertical="center"/>
    </xf>
    <xf numFmtId="0" fontId="0" fillId="4" borderId="0" xfId="0" applyFill="1" applyAlignment="1">
      <alignment horizontal="right" vertical="center"/>
    </xf>
    <xf numFmtId="0" fontId="0" fillId="11" borderId="24" xfId="0" applyFill="1" applyBorder="1" applyAlignment="1" applyProtection="1">
      <alignment vertical="center"/>
      <protection locked="0"/>
    </xf>
    <xf numFmtId="0" fontId="0" fillId="4" borderId="25" xfId="0" applyFill="1" applyBorder="1" applyAlignment="1" applyProtection="1">
      <alignment vertical="center"/>
      <protection locked="0"/>
    </xf>
    <xf numFmtId="0" fontId="0" fillId="11" borderId="26" xfId="0" applyFill="1" applyBorder="1" applyAlignment="1" applyProtection="1">
      <alignment vertical="center"/>
      <protection locked="0"/>
    </xf>
    <xf numFmtId="0" fontId="0" fillId="4" borderId="0" xfId="0" applyFill="1" applyBorder="1" applyAlignment="1" applyProtection="1">
      <alignment vertical="center"/>
      <protection locked="0"/>
    </xf>
    <xf numFmtId="0" fontId="0" fillId="12" borderId="27" xfId="0" applyFill="1" applyBorder="1" applyAlignment="1" applyProtection="1">
      <alignment vertical="center"/>
      <protection locked="0"/>
    </xf>
    <xf numFmtId="14" fontId="0" fillId="11" borderId="26" xfId="0" applyNumberFormat="1" applyFill="1" applyBorder="1" applyAlignment="1" applyProtection="1">
      <alignment horizontal="left" vertical="center"/>
      <protection locked="0"/>
    </xf>
    <xf numFmtId="49" fontId="0" fillId="11" borderId="26" xfId="0" applyNumberFormat="1" applyFill="1" applyBorder="1" applyAlignment="1" applyProtection="1">
      <alignment horizontal="left" vertical="center"/>
      <protection locked="0"/>
    </xf>
    <xf numFmtId="49" fontId="0" fillId="12" borderId="27" xfId="0" applyNumberFormat="1" applyFill="1" applyBorder="1" applyAlignment="1" applyProtection="1">
      <alignment vertical="center"/>
      <protection locked="0"/>
    </xf>
    <xf numFmtId="0" fontId="0" fillId="13" borderId="26" xfId="0" applyFill="1" applyBorder="1" applyAlignment="1" applyProtection="1">
      <alignment vertical="center"/>
      <protection locked="0"/>
    </xf>
    <xf numFmtId="0" fontId="34" fillId="4" borderId="0" xfId="0" applyFont="1" applyFill="1" applyBorder="1" applyAlignment="1" applyProtection="1">
      <alignment vertical="center"/>
      <protection locked="0"/>
    </xf>
    <xf numFmtId="0" fontId="0" fillId="13" borderId="27" xfId="0" applyFill="1" applyBorder="1" applyAlignment="1" applyProtection="1">
      <alignment vertical="center"/>
      <protection locked="0"/>
    </xf>
    <xf numFmtId="0" fontId="34" fillId="4" borderId="0" xfId="0" applyFont="1" applyFill="1" applyAlignment="1">
      <alignment vertical="center"/>
    </xf>
    <xf numFmtId="0" fontId="34" fillId="4" borderId="0" xfId="0" applyFont="1" applyFill="1" applyAlignment="1">
      <alignment horizontal="right" vertical="center"/>
    </xf>
    <xf numFmtId="0" fontId="0" fillId="13" borderId="26" xfId="0" applyFill="1" applyBorder="1" applyAlignment="1" applyProtection="1">
      <alignment horizontal="left" vertical="center"/>
      <protection locked="0"/>
    </xf>
    <xf numFmtId="49" fontId="0" fillId="13" borderId="26" xfId="0" applyNumberFormat="1" applyFill="1" applyBorder="1" applyAlignment="1" applyProtection="1">
      <alignment horizontal="left" vertical="center"/>
      <protection locked="0"/>
    </xf>
    <xf numFmtId="3" fontId="0" fillId="13" borderId="27" xfId="0" applyNumberFormat="1" applyFill="1" applyBorder="1" applyAlignment="1" applyProtection="1">
      <alignment horizontal="left" vertical="center"/>
      <protection locked="0"/>
    </xf>
    <xf numFmtId="3" fontId="0" fillId="13" borderId="26" xfId="0" applyNumberFormat="1" applyFill="1" applyBorder="1" applyAlignment="1" applyProtection="1">
      <alignment horizontal="left" vertical="center"/>
      <protection locked="0"/>
    </xf>
    <xf numFmtId="0" fontId="0" fillId="13" borderId="27" xfId="0" applyFill="1" applyBorder="1" applyAlignment="1" applyProtection="1">
      <alignment horizontal="left" vertical="center"/>
      <protection locked="0"/>
    </xf>
    <xf numFmtId="0" fontId="31" fillId="13" borderId="26" xfId="23" applyFill="1" applyBorder="1" applyAlignment="1" applyProtection="1">
      <alignment vertical="center"/>
      <protection locked="0"/>
    </xf>
    <xf numFmtId="49" fontId="0" fillId="13" borderId="27" xfId="0" applyNumberFormat="1" applyFill="1" applyBorder="1" applyAlignment="1" applyProtection="1">
      <alignment horizontal="left" vertical="center"/>
      <protection locked="0"/>
    </xf>
    <xf numFmtId="0" fontId="31" fillId="13" borderId="27" xfId="23" applyFill="1" applyBorder="1" applyAlignment="1" applyProtection="1">
      <alignment vertical="center"/>
      <protection locked="0"/>
    </xf>
    <xf numFmtId="0" fontId="0" fillId="13" borderId="28" xfId="0" applyFill="1" applyBorder="1" applyAlignment="1" applyProtection="1">
      <alignment vertical="center"/>
      <protection locked="0"/>
    </xf>
    <xf numFmtId="0" fontId="0" fillId="4" borderId="29" xfId="0" applyFill="1" applyBorder="1" applyAlignment="1" applyProtection="1">
      <alignment vertical="center"/>
      <protection locked="0"/>
    </xf>
    <xf numFmtId="0" fontId="0" fillId="13" borderId="30" xfId="0" applyFill="1" applyBorder="1" applyAlignment="1" applyProtection="1">
      <alignment vertical="center"/>
      <protection locked="0"/>
    </xf>
    <xf numFmtId="0" fontId="36" fillId="12" borderId="0" xfId="0" applyFont="1" applyFill="1" applyAlignment="1">
      <alignment vertical="center"/>
    </xf>
    <xf numFmtId="0" fontId="36" fillId="12" borderId="0" xfId="0" applyFont="1" applyFill="1" applyAlignment="1">
      <alignment horizontal="right" vertical="center"/>
    </xf>
    <xf numFmtId="0" fontId="36" fillId="11" borderId="0" xfId="0" applyFont="1" applyFill="1" applyAlignment="1">
      <alignment vertical="center"/>
    </xf>
    <xf numFmtId="0" fontId="36" fillId="11" borderId="0" xfId="0" applyFont="1" applyFill="1" applyAlignment="1">
      <alignment horizontal="right" vertical="center"/>
    </xf>
    <xf numFmtId="0" fontId="36" fillId="4" borderId="0" xfId="0" applyFont="1" applyFill="1" applyAlignment="1">
      <alignment vertical="center"/>
    </xf>
    <xf numFmtId="0" fontId="36" fillId="13" borderId="0" xfId="0" applyFont="1" applyFill="1" applyAlignment="1">
      <alignment vertical="center"/>
    </xf>
    <xf numFmtId="0" fontId="36" fillId="13" borderId="0" xfId="0" applyFont="1" applyFill="1" applyAlignment="1">
      <alignment horizontal="right" vertical="center"/>
    </xf>
    <xf numFmtId="0" fontId="36" fillId="4" borderId="0" xfId="0" applyFont="1" applyFill="1" applyAlignment="1">
      <alignment horizontal="center" vertical="center"/>
    </xf>
    <xf numFmtId="0" fontId="34" fillId="10" borderId="0" xfId="0" applyFont="1" applyFill="1" applyAlignment="1">
      <alignment/>
    </xf>
    <xf numFmtId="0" fontId="0" fillId="2" borderId="0" xfId="0" applyFill="1" applyAlignment="1">
      <alignment vertical="center"/>
    </xf>
    <xf numFmtId="0" fontId="9" fillId="3" borderId="0" xfId="24" applyFont="1" applyFill="1" applyAlignment="1">
      <alignment horizontal="center" vertical="center"/>
    </xf>
    <xf numFmtId="0" fontId="10" fillId="3" borderId="0" xfId="24" applyFont="1" applyFill="1" applyAlignment="1">
      <alignment vertical="center"/>
    </xf>
    <xf numFmtId="0" fontId="6" fillId="3" borderId="0" xfId="24" applyFont="1" applyFill="1" applyAlignment="1">
      <alignment vertical="center"/>
    </xf>
    <xf numFmtId="0" fontId="8" fillId="2" borderId="5" xfId="24" applyFont="1" applyFill="1" applyBorder="1" applyAlignment="1" applyProtection="1">
      <alignment horizontal="center" vertical="center"/>
      <protection locked="0"/>
    </xf>
    <xf numFmtId="3" fontId="6" fillId="2" borderId="5" xfId="24" applyNumberFormat="1" applyFont="1" applyFill="1" applyBorder="1" applyAlignment="1" applyProtection="1">
      <alignment horizontal="center" vertical="center"/>
      <protection locked="0"/>
    </xf>
    <xf numFmtId="0" fontId="8" fillId="3" borderId="0" xfId="24" applyFont="1" applyFill="1" applyBorder="1" applyAlignment="1">
      <alignment vertical="center"/>
    </xf>
    <xf numFmtId="49" fontId="6" fillId="2" borderId="5" xfId="24" applyNumberFormat="1" applyFont="1" applyFill="1" applyBorder="1" applyAlignment="1" applyProtection="1">
      <alignment horizontal="center" vertical="center"/>
      <protection locked="0"/>
    </xf>
    <xf numFmtId="0" fontId="8" fillId="2" borderId="5" xfId="24" applyFont="1" applyFill="1" applyBorder="1" applyAlignment="1">
      <alignment horizontal="center" vertical="center"/>
    </xf>
    <xf numFmtId="0" fontId="8" fillId="2" borderId="5" xfId="24" applyFont="1" applyFill="1" applyBorder="1" applyAlignment="1">
      <alignment horizontal="center" vertical="center"/>
    </xf>
    <xf numFmtId="0" fontId="6" fillId="9" borderId="8" xfId="24" applyFont="1" applyFill="1" applyBorder="1" applyAlignment="1">
      <alignment horizontal="center" vertical="center"/>
    </xf>
    <xf numFmtId="0" fontId="6" fillId="9" borderId="3" xfId="24" applyFont="1" applyFill="1" applyBorder="1" applyAlignment="1">
      <alignment horizontal="center" vertical="center"/>
    </xf>
    <xf numFmtId="0" fontId="6" fillId="9" borderId="18" xfId="24" applyFont="1" applyFill="1" applyBorder="1" applyAlignment="1">
      <alignment horizontal="center" vertical="center"/>
    </xf>
    <xf numFmtId="3" fontId="6" fillId="9" borderId="5" xfId="24" applyNumberFormat="1" applyFont="1" applyFill="1" applyBorder="1" applyAlignment="1">
      <alignment horizontal="center" vertical="center"/>
    </xf>
    <xf numFmtId="3" fontId="6" fillId="9" borderId="19" xfId="24" applyNumberFormat="1" applyFont="1" applyFill="1" applyBorder="1" applyAlignment="1">
      <alignment horizontal="center" vertical="center"/>
    </xf>
    <xf numFmtId="3" fontId="6" fillId="14" borderId="5" xfId="24" applyNumberFormat="1" applyFont="1" applyFill="1" applyBorder="1" applyAlignment="1" applyProtection="1">
      <alignment horizontal="center" vertical="center"/>
      <protection locked="0"/>
    </xf>
    <xf numFmtId="3" fontId="6" fillId="5" borderId="5" xfId="24" applyNumberFormat="1" applyFont="1" applyFill="1" applyBorder="1" applyAlignment="1" applyProtection="1">
      <alignment horizontal="center" vertical="center"/>
      <protection locked="0"/>
    </xf>
    <xf numFmtId="3" fontId="6" fillId="14" borderId="19" xfId="24" applyNumberFormat="1" applyFont="1" applyFill="1" applyBorder="1" applyAlignment="1" applyProtection="1">
      <alignment horizontal="center" vertical="center"/>
      <protection locked="0"/>
    </xf>
    <xf numFmtId="0" fontId="6" fillId="9" borderId="13" xfId="24" applyFont="1" applyFill="1" applyBorder="1" applyAlignment="1">
      <alignment horizontal="center" vertical="center"/>
    </xf>
    <xf numFmtId="0" fontId="6" fillId="9" borderId="12" xfId="24" applyFont="1" applyFill="1" applyBorder="1" applyAlignment="1">
      <alignment horizontal="center" vertical="center"/>
    </xf>
    <xf numFmtId="3" fontId="6" fillId="9" borderId="12" xfId="24" applyNumberFormat="1" applyFont="1" applyFill="1" applyBorder="1" applyAlignment="1">
      <alignment horizontal="center" vertical="center"/>
    </xf>
    <xf numFmtId="3" fontId="6" fillId="9" borderId="7" xfId="24" applyNumberFormat="1" applyFont="1" applyFill="1" applyBorder="1" applyAlignment="1">
      <alignment horizontal="center" vertical="center"/>
    </xf>
    <xf numFmtId="3" fontId="6" fillId="9" borderId="23" xfId="24" applyNumberFormat="1" applyFont="1" applyFill="1" applyBorder="1" applyAlignment="1">
      <alignment horizontal="center" vertical="center"/>
    </xf>
    <xf numFmtId="0" fontId="6" fillId="9" borderId="6" xfId="24" applyFont="1" applyFill="1" applyBorder="1" applyAlignment="1">
      <alignment vertical="center"/>
    </xf>
    <xf numFmtId="0" fontId="6" fillId="9" borderId="7" xfId="24" applyFont="1" applyFill="1" applyBorder="1" applyAlignment="1">
      <alignment vertical="center"/>
    </xf>
    <xf numFmtId="3" fontId="6" fillId="9" borderId="23" xfId="24" applyNumberFormat="1" applyFont="1" applyFill="1" applyBorder="1" applyAlignment="1">
      <alignment vertical="center"/>
    </xf>
    <xf numFmtId="0" fontId="0" fillId="3" borderId="31" xfId="0" applyFill="1" applyBorder="1" applyAlignment="1">
      <alignment vertical="center"/>
    </xf>
    <xf numFmtId="0" fontId="15" fillId="3" borderId="31" xfId="0" applyFont="1" applyFill="1" applyBorder="1" applyAlignment="1">
      <alignment horizontal="center" vertical="center"/>
    </xf>
    <xf numFmtId="49" fontId="0" fillId="4" borderId="3" xfId="0" applyNumberFormat="1" applyFill="1" applyBorder="1" applyAlignment="1">
      <alignment horizontal="center" vertical="center"/>
    </xf>
    <xf numFmtId="49" fontId="0" fillId="4" borderId="4" xfId="0" applyNumberFormat="1" applyFill="1" applyBorder="1" applyAlignment="1">
      <alignment horizontal="center" vertical="center"/>
    </xf>
    <xf numFmtId="0" fontId="0" fillId="4" borderId="18" xfId="0" applyFill="1" applyBorder="1" applyAlignment="1">
      <alignment horizontal="center" vertical="center"/>
    </xf>
    <xf numFmtId="0" fontId="0" fillId="4" borderId="5" xfId="0" applyFill="1" applyBorder="1" applyAlignment="1" applyProtection="1">
      <alignment horizontal="center" vertical="center"/>
      <protection locked="0"/>
    </xf>
    <xf numFmtId="49" fontId="0" fillId="4" borderId="5" xfId="0" applyNumberFormat="1" applyFill="1" applyBorder="1" applyAlignment="1" applyProtection="1">
      <alignment horizontal="center" vertical="center"/>
      <protection locked="0"/>
    </xf>
    <xf numFmtId="0" fontId="0" fillId="4" borderId="19" xfId="0" applyFill="1" applyBorder="1" applyAlignment="1" applyProtection="1">
      <alignment horizontal="center" vertical="center"/>
      <protection locked="0"/>
    </xf>
    <xf numFmtId="0" fontId="0" fillId="4" borderId="6" xfId="0" applyFill="1" applyBorder="1" applyAlignment="1">
      <alignment horizontal="center" vertical="center"/>
    </xf>
    <xf numFmtId="0" fontId="0" fillId="4" borderId="7" xfId="0" applyFill="1" applyBorder="1" applyAlignment="1" applyProtection="1">
      <alignment horizontal="center" vertical="center"/>
      <protection locked="0"/>
    </xf>
    <xf numFmtId="49" fontId="0" fillId="4" borderId="7" xfId="0" applyNumberFormat="1" applyFill="1" applyBorder="1" applyAlignment="1" applyProtection="1">
      <alignment horizontal="center" vertical="center"/>
      <protection locked="0"/>
    </xf>
    <xf numFmtId="0" fontId="0" fillId="4" borderId="23" xfId="0" applyFill="1" applyBorder="1" applyAlignment="1" applyProtection="1">
      <alignment horizontal="center" vertical="center"/>
      <protection locked="0"/>
    </xf>
    <xf numFmtId="0" fontId="0" fillId="2" borderId="31" xfId="0" applyFill="1" applyBorder="1" applyAlignment="1">
      <alignment vertical="center"/>
    </xf>
    <xf numFmtId="0" fontId="15" fillId="2" borderId="31" xfId="0" applyFont="1" applyFill="1" applyBorder="1" applyAlignment="1">
      <alignment horizontal="center" vertical="center"/>
    </xf>
    <xf numFmtId="0" fontId="14" fillId="2" borderId="32" xfId="0" applyFont="1" applyFill="1" applyBorder="1" applyAlignment="1">
      <alignment/>
    </xf>
    <xf numFmtId="0" fontId="0" fillId="2" borderId="5" xfId="0" applyFill="1" applyBorder="1" applyAlignment="1" applyProtection="1">
      <alignment horizontal="center" vertical="center"/>
      <protection locked="0"/>
    </xf>
    <xf numFmtId="0" fontId="0" fillId="4" borderId="3" xfId="0" applyFill="1" applyBorder="1" applyAlignment="1">
      <alignment horizontal="center" vertical="center"/>
    </xf>
    <xf numFmtId="0" fontId="0" fillId="4" borderId="4" xfId="0" applyFill="1" applyBorder="1" applyAlignment="1">
      <alignment horizontal="center" vertical="center"/>
    </xf>
    <xf numFmtId="0" fontId="14" fillId="4" borderId="13" xfId="0" applyFont="1" applyFill="1" applyBorder="1" applyAlignment="1">
      <alignment horizontal="center" vertical="center"/>
    </xf>
    <xf numFmtId="0" fontId="14" fillId="4" borderId="12" xfId="0" applyFont="1" applyFill="1" applyBorder="1" applyAlignment="1">
      <alignment horizontal="center" vertical="center"/>
    </xf>
    <xf numFmtId="0" fontId="14" fillId="4" borderId="11" xfId="0" applyFont="1" applyFill="1" applyBorder="1" applyAlignment="1">
      <alignment horizontal="center" vertical="center"/>
    </xf>
    <xf numFmtId="0" fontId="14" fillId="4" borderId="17" xfId="0" applyFont="1" applyFill="1" applyBorder="1" applyAlignment="1">
      <alignment horizontal="center" vertical="center"/>
    </xf>
    <xf numFmtId="0" fontId="14" fillId="4" borderId="10" xfId="0" applyFont="1" applyFill="1" applyBorder="1" applyAlignment="1">
      <alignment horizontal="center" vertical="center"/>
    </xf>
    <xf numFmtId="0" fontId="14" fillId="4" borderId="33" xfId="0" applyFont="1" applyFill="1" applyBorder="1" applyAlignment="1">
      <alignment horizontal="center" vertical="center"/>
    </xf>
    <xf numFmtId="0" fontId="14" fillId="4" borderId="21" xfId="0" applyFont="1" applyFill="1" applyBorder="1" applyAlignment="1">
      <alignment horizontal="center" vertical="center"/>
    </xf>
    <xf numFmtId="0" fontId="14" fillId="4" borderId="9" xfId="0" applyFont="1" applyFill="1" applyBorder="1" applyAlignment="1">
      <alignment horizontal="center" vertical="center"/>
    </xf>
    <xf numFmtId="0" fontId="14" fillId="4" borderId="22" xfId="0" applyFont="1" applyFill="1" applyBorder="1" applyAlignment="1">
      <alignment horizontal="center" vertical="center"/>
    </xf>
    <xf numFmtId="0" fontId="14" fillId="4" borderId="6" xfId="0" applyFont="1" applyFill="1" applyBorder="1" applyAlignment="1">
      <alignment horizontal="center" vertical="center"/>
    </xf>
    <xf numFmtId="0" fontId="14" fillId="4" borderId="7" xfId="0" applyFont="1" applyFill="1" applyBorder="1" applyAlignment="1">
      <alignment horizontal="center" vertical="center"/>
    </xf>
    <xf numFmtId="0" fontId="14" fillId="4" borderId="23" xfId="0" applyFont="1" applyFill="1" applyBorder="1" applyAlignment="1">
      <alignment horizontal="center" vertical="center"/>
    </xf>
    <xf numFmtId="0" fontId="0" fillId="4" borderId="21" xfId="0" applyFill="1" applyBorder="1" applyAlignment="1" applyProtection="1">
      <alignment horizontal="center" vertical="center"/>
      <protection locked="0"/>
    </xf>
    <xf numFmtId="0" fontId="0" fillId="4" borderId="34" xfId="0" applyFill="1" applyBorder="1" applyAlignment="1" applyProtection="1">
      <alignment horizontal="center" vertical="center"/>
      <protection locked="0"/>
    </xf>
    <xf numFmtId="0" fontId="0" fillId="4" borderId="9" xfId="0" applyFill="1" applyBorder="1" applyAlignment="1" applyProtection="1">
      <alignment horizontal="center" vertical="center"/>
      <protection locked="0"/>
    </xf>
    <xf numFmtId="3" fontId="0" fillId="4" borderId="22" xfId="0" applyNumberFormat="1" applyFill="1" applyBorder="1" applyAlignment="1" applyProtection="1">
      <alignment horizontal="center" vertical="center"/>
      <protection locked="0"/>
    </xf>
    <xf numFmtId="0" fontId="0" fillId="4" borderId="18" xfId="0" applyFill="1" applyBorder="1" applyAlignment="1" applyProtection="1">
      <alignment horizontal="center" vertical="center"/>
      <protection locked="0"/>
    </xf>
    <xf numFmtId="16" fontId="0" fillId="4" borderId="35" xfId="0" applyNumberFormat="1" applyFill="1" applyBorder="1" applyAlignment="1" applyProtection="1">
      <alignment horizontal="center" vertical="center"/>
      <protection locked="0"/>
    </xf>
    <xf numFmtId="3" fontId="0" fillId="4" borderId="19" xfId="0" applyNumberFormat="1" applyFill="1" applyBorder="1" applyAlignment="1" applyProtection="1">
      <alignment horizontal="center" vertical="center"/>
      <protection locked="0"/>
    </xf>
    <xf numFmtId="0" fontId="0" fillId="4" borderId="35" xfId="0" applyFill="1" applyBorder="1" applyAlignment="1" applyProtection="1">
      <alignment horizontal="center" vertical="center"/>
      <protection locked="0"/>
    </xf>
    <xf numFmtId="0" fontId="0" fillId="4" borderId="6" xfId="0" applyFill="1" applyBorder="1" applyAlignment="1" applyProtection="1">
      <alignment horizontal="center" vertical="center"/>
      <protection locked="0"/>
    </xf>
    <xf numFmtId="0" fontId="0" fillId="4" borderId="36" xfId="0" applyFill="1" applyBorder="1" applyAlignment="1" applyProtection="1">
      <alignment horizontal="center" vertical="center"/>
      <protection locked="0"/>
    </xf>
    <xf numFmtId="3" fontId="0" fillId="4" borderId="23" xfId="0" applyNumberFormat="1" applyFill="1" applyBorder="1" applyAlignment="1" applyProtection="1">
      <alignment horizontal="center" vertical="center"/>
      <protection locked="0"/>
    </xf>
    <xf numFmtId="171" fontId="0" fillId="4" borderId="34" xfId="0" applyNumberFormat="1" applyFill="1" applyBorder="1" applyAlignment="1" applyProtection="1">
      <alignment horizontal="center" vertical="center"/>
      <protection locked="0"/>
    </xf>
    <xf numFmtId="171" fontId="0" fillId="4" borderId="9" xfId="0" applyNumberFormat="1" applyFill="1" applyBorder="1" applyAlignment="1" applyProtection="1">
      <alignment horizontal="center" vertical="center"/>
      <protection locked="0"/>
    </xf>
    <xf numFmtId="0" fontId="0" fillId="4" borderId="37" xfId="0" applyFill="1" applyBorder="1" applyAlignment="1" applyProtection="1">
      <alignment horizontal="center" vertical="center"/>
      <protection locked="0"/>
    </xf>
    <xf numFmtId="171" fontId="0" fillId="4" borderId="35" xfId="0" applyNumberFormat="1" applyFill="1" applyBorder="1" applyAlignment="1" applyProtection="1">
      <alignment horizontal="center" vertical="center"/>
      <protection locked="0"/>
    </xf>
    <xf numFmtId="14" fontId="0" fillId="4" borderId="5" xfId="0" applyNumberFormat="1" applyFill="1" applyBorder="1" applyAlignment="1" applyProtection="1">
      <alignment horizontal="center" vertical="center"/>
      <protection locked="0"/>
    </xf>
    <xf numFmtId="171" fontId="0" fillId="4" borderId="5" xfId="0" applyNumberFormat="1" applyFill="1" applyBorder="1" applyAlignment="1" applyProtection="1">
      <alignment horizontal="center" vertical="center"/>
      <protection locked="0"/>
    </xf>
    <xf numFmtId="14" fontId="0" fillId="4" borderId="38" xfId="0" applyNumberFormat="1" applyFill="1" applyBorder="1" applyAlignment="1" applyProtection="1">
      <alignment horizontal="center" vertical="center"/>
      <protection locked="0"/>
    </xf>
    <xf numFmtId="0" fontId="0" fillId="4" borderId="38" xfId="0" applyFill="1" applyBorder="1" applyAlignment="1" applyProtection="1">
      <alignment horizontal="center" vertical="center"/>
      <protection locked="0"/>
    </xf>
    <xf numFmtId="171" fontId="0" fillId="4" borderId="36" xfId="0" applyNumberFormat="1" applyFill="1" applyBorder="1" applyAlignment="1" applyProtection="1">
      <alignment horizontal="center" vertical="center"/>
      <protection locked="0"/>
    </xf>
    <xf numFmtId="171" fontId="0" fillId="4" borderId="7" xfId="0" applyNumberFormat="1" applyFill="1" applyBorder="1" applyAlignment="1" applyProtection="1">
      <alignment horizontal="center" vertical="center"/>
      <protection locked="0"/>
    </xf>
    <xf numFmtId="0" fontId="0" fillId="4" borderId="39" xfId="0" applyFill="1" applyBorder="1" applyAlignment="1" applyProtection="1">
      <alignment horizontal="center" vertical="center"/>
      <protection locked="0"/>
    </xf>
    <xf numFmtId="0" fontId="8" fillId="3" borderId="0" xfId="24" applyFont="1" applyFill="1" applyAlignment="1">
      <alignment horizontal="center" vertical="center"/>
    </xf>
    <xf numFmtId="0" fontId="21" fillId="2" borderId="40" xfId="0" applyFont="1" applyFill="1" applyBorder="1" applyAlignment="1">
      <alignment vertical="center"/>
    </xf>
    <xf numFmtId="0" fontId="0" fillId="2" borderId="41" xfId="0" applyFill="1" applyBorder="1" applyAlignment="1">
      <alignment vertical="center"/>
    </xf>
    <xf numFmtId="0" fontId="0" fillId="2" borderId="42" xfId="0" applyFill="1" applyBorder="1" applyAlignment="1">
      <alignment vertical="center"/>
    </xf>
    <xf numFmtId="0" fontId="14" fillId="2" borderId="43" xfId="0" applyFont="1" applyFill="1" applyBorder="1" applyAlignment="1">
      <alignment/>
    </xf>
    <xf numFmtId="14" fontId="0" fillId="2" borderId="18" xfId="0" applyNumberFormat="1" applyFill="1" applyBorder="1" applyAlignment="1" applyProtection="1">
      <alignment horizontal="center" vertical="center"/>
      <protection locked="0"/>
    </xf>
    <xf numFmtId="0" fontId="0" fillId="2" borderId="44" xfId="0" applyFill="1" applyBorder="1" applyAlignment="1">
      <alignment horizontal="center" vertical="center"/>
    </xf>
    <xf numFmtId="14" fontId="5" fillId="4" borderId="2" xfId="0" applyNumberFormat="1" applyFont="1" applyFill="1" applyBorder="1" applyAlignment="1" applyProtection="1">
      <alignment horizontal="center"/>
      <protection/>
    </xf>
    <xf numFmtId="14" fontId="5" fillId="4" borderId="0" xfId="0" applyNumberFormat="1" applyFont="1" applyFill="1" applyBorder="1" applyAlignment="1" applyProtection="1">
      <alignment horizontal="center"/>
      <protection locked="0"/>
    </xf>
    <xf numFmtId="0" fontId="17" fillId="4" borderId="0" xfId="0" applyFont="1" applyFill="1" applyAlignment="1">
      <alignment horizontal="center" vertical="center"/>
    </xf>
    <xf numFmtId="0" fontId="5" fillId="2" borderId="0" xfId="0" applyFont="1" applyFill="1" applyAlignment="1">
      <alignment horizontal="right" vertical="center"/>
    </xf>
    <xf numFmtId="0" fontId="20" fillId="2" borderId="0" xfId="0" applyFont="1" applyFill="1" applyAlignment="1">
      <alignment vertical="center"/>
    </xf>
    <xf numFmtId="0" fontId="0" fillId="2" borderId="0" xfId="0" applyFill="1" applyAlignment="1">
      <alignment/>
    </xf>
    <xf numFmtId="0" fontId="20" fillId="2" borderId="0" xfId="0" applyFont="1" applyFill="1" applyAlignment="1" applyProtection="1">
      <alignment vertical="center"/>
      <protection locked="0"/>
    </xf>
    <xf numFmtId="14" fontId="0" fillId="4" borderId="4" xfId="0" applyNumberFormat="1" applyFill="1" applyBorder="1" applyAlignment="1" applyProtection="1">
      <alignment horizontal="center"/>
      <protection locked="0"/>
    </xf>
    <xf numFmtId="0" fontId="8" fillId="3" borderId="2" xfId="24" applyFont="1" applyFill="1" applyBorder="1" applyAlignment="1" applyProtection="1">
      <alignment vertical="center"/>
      <protection/>
    </xf>
    <xf numFmtId="0" fontId="8" fillId="9" borderId="5" xfId="24" applyFont="1" applyFill="1" applyBorder="1" applyAlignment="1">
      <alignment horizontal="center" vertical="center"/>
    </xf>
    <xf numFmtId="0" fontId="14" fillId="11" borderId="0" xfId="0" applyFont="1" applyFill="1" applyAlignment="1" applyProtection="1">
      <alignment horizontal="left" vertical="center"/>
      <protection/>
    </xf>
    <xf numFmtId="0" fontId="0" fillId="2" borderId="0" xfId="0" applyFill="1" applyBorder="1" applyAlignment="1">
      <alignment vertical="center"/>
    </xf>
    <xf numFmtId="0" fontId="0" fillId="2" borderId="45" xfId="0" applyFill="1" applyBorder="1" applyAlignment="1">
      <alignment vertical="center"/>
    </xf>
    <xf numFmtId="0" fontId="8" fillId="9" borderId="38" xfId="24" applyFont="1" applyFill="1" applyBorder="1" applyAlignment="1">
      <alignment horizontal="center" vertical="center"/>
    </xf>
    <xf numFmtId="0" fontId="8" fillId="9" borderId="35" xfId="24" applyFont="1" applyFill="1" applyBorder="1" applyAlignment="1">
      <alignment horizontal="center" vertical="center"/>
    </xf>
    <xf numFmtId="0" fontId="8" fillId="9" borderId="7" xfId="24" applyFont="1" applyFill="1" applyBorder="1" applyAlignment="1">
      <alignment horizontal="center" vertical="center"/>
    </xf>
    <xf numFmtId="0" fontId="8" fillId="9" borderId="23" xfId="24" applyFont="1" applyFill="1" applyBorder="1" applyAlignment="1">
      <alignment horizontal="center" vertical="center"/>
    </xf>
    <xf numFmtId="0" fontId="14" fillId="9" borderId="19" xfId="0" applyFont="1" applyFill="1" applyBorder="1" applyAlignment="1">
      <alignment horizontal="center" vertical="center"/>
    </xf>
    <xf numFmtId="0" fontId="8" fillId="9" borderId="19" xfId="24" applyFont="1" applyFill="1" applyBorder="1" applyAlignment="1">
      <alignment horizontal="center" vertical="center"/>
    </xf>
    <xf numFmtId="0" fontId="6" fillId="9" borderId="21" xfId="24" applyFont="1" applyFill="1" applyBorder="1" applyAlignment="1">
      <alignment horizontal="center" vertical="center"/>
    </xf>
    <xf numFmtId="0" fontId="6" fillId="9" borderId="9" xfId="24" applyFont="1" applyFill="1" applyBorder="1" applyAlignment="1">
      <alignment horizontal="center" vertical="center"/>
    </xf>
    <xf numFmtId="3" fontId="6" fillId="14" borderId="9" xfId="24" applyNumberFormat="1" applyFont="1" applyFill="1" applyBorder="1" applyAlignment="1" applyProtection="1">
      <alignment horizontal="center" vertical="center"/>
      <protection locked="0"/>
    </xf>
    <xf numFmtId="3" fontId="6" fillId="5" borderId="9" xfId="24" applyNumberFormat="1" applyFont="1" applyFill="1" applyBorder="1" applyAlignment="1" applyProtection="1">
      <alignment horizontal="center" vertical="center"/>
      <protection locked="0"/>
    </xf>
    <xf numFmtId="3" fontId="6" fillId="14" borderId="22" xfId="24" applyNumberFormat="1" applyFont="1" applyFill="1" applyBorder="1" applyAlignment="1" applyProtection="1">
      <alignment horizontal="center" vertical="center"/>
      <protection locked="0"/>
    </xf>
    <xf numFmtId="0" fontId="39" fillId="9" borderId="5" xfId="24" applyFont="1" applyFill="1" applyBorder="1" applyAlignment="1">
      <alignment horizontal="center" vertical="center" wrapText="1"/>
    </xf>
    <xf numFmtId="0" fontId="8" fillId="9" borderId="38" xfId="24" applyFont="1" applyFill="1" applyBorder="1" applyAlignment="1">
      <alignment horizontal="center" vertical="center" wrapText="1"/>
    </xf>
    <xf numFmtId="0" fontId="8" fillId="9" borderId="39" xfId="24" applyFont="1" applyFill="1" applyBorder="1" applyAlignment="1">
      <alignment horizontal="center" vertical="center"/>
    </xf>
    <xf numFmtId="3" fontId="6" fillId="5" borderId="37" xfId="24" applyNumberFormat="1" applyFont="1" applyFill="1" applyBorder="1" applyAlignment="1" applyProtection="1">
      <alignment horizontal="center" vertical="center"/>
      <protection locked="0"/>
    </xf>
    <xf numFmtId="3" fontId="6" fillId="9" borderId="38" xfId="24" applyNumberFormat="1" applyFont="1" applyFill="1" applyBorder="1" applyAlignment="1">
      <alignment horizontal="center" vertical="center"/>
    </xf>
    <xf numFmtId="3" fontId="6" fillId="5" borderId="38" xfId="24" applyNumberFormat="1" applyFont="1" applyFill="1" applyBorder="1" applyAlignment="1" applyProtection="1">
      <alignment horizontal="center" vertical="center"/>
      <protection locked="0"/>
    </xf>
    <xf numFmtId="3" fontId="6" fillId="9" borderId="46" xfId="24" applyNumberFormat="1" applyFont="1" applyFill="1" applyBorder="1" applyAlignment="1">
      <alignment horizontal="center" vertical="center"/>
    </xf>
    <xf numFmtId="3" fontId="6" fillId="5" borderId="47" xfId="24" applyNumberFormat="1" applyFont="1" applyFill="1" applyBorder="1" applyAlignment="1">
      <alignment horizontal="center" vertical="center"/>
    </xf>
    <xf numFmtId="0" fontId="6" fillId="9" borderId="39" xfId="24" applyFont="1" applyFill="1" applyBorder="1" applyAlignment="1">
      <alignment vertical="center"/>
    </xf>
    <xf numFmtId="0" fontId="8" fillId="9" borderId="36" xfId="24" applyFont="1" applyFill="1" applyBorder="1" applyAlignment="1">
      <alignment horizontal="center" vertical="center"/>
    </xf>
    <xf numFmtId="3" fontId="6" fillId="5" borderId="34" xfId="24" applyNumberFormat="1" applyFont="1" applyFill="1" applyBorder="1" applyAlignment="1" applyProtection="1">
      <alignment horizontal="center" vertical="center"/>
      <protection/>
    </xf>
    <xf numFmtId="3" fontId="6" fillId="9" borderId="35" xfId="24" applyNumberFormat="1" applyFont="1" applyFill="1" applyBorder="1" applyAlignment="1">
      <alignment horizontal="center" vertical="center"/>
    </xf>
    <xf numFmtId="3" fontId="6" fillId="5" borderId="35" xfId="24" applyNumberFormat="1" applyFont="1" applyFill="1" applyBorder="1" applyAlignment="1" applyProtection="1">
      <alignment horizontal="center" vertical="center"/>
      <protection/>
    </xf>
    <xf numFmtId="3" fontId="6" fillId="9" borderId="36" xfId="24" applyNumberFormat="1" applyFont="1" applyFill="1" applyBorder="1" applyAlignment="1">
      <alignment horizontal="center" vertical="center"/>
    </xf>
    <xf numFmtId="0" fontId="6" fillId="9" borderId="36" xfId="24" applyFont="1" applyFill="1" applyBorder="1" applyAlignment="1">
      <alignment vertical="center"/>
    </xf>
    <xf numFmtId="0" fontId="8" fillId="9" borderId="6" xfId="24" applyFont="1" applyFill="1" applyBorder="1" applyAlignment="1">
      <alignment horizontal="center" vertical="center"/>
    </xf>
    <xf numFmtId="3" fontId="6" fillId="5" borderId="21" xfId="24" applyNumberFormat="1" applyFont="1" applyFill="1" applyBorder="1" applyAlignment="1" applyProtection="1">
      <alignment horizontal="center" vertical="center"/>
      <protection locked="0"/>
    </xf>
    <xf numFmtId="3" fontId="6" fillId="5" borderId="22" xfId="24" applyNumberFormat="1" applyFont="1" applyFill="1" applyBorder="1" applyAlignment="1" applyProtection="1">
      <alignment horizontal="center" vertical="center"/>
      <protection/>
    </xf>
    <xf numFmtId="3" fontId="6" fillId="9" borderId="18" xfId="24" applyNumberFormat="1" applyFont="1" applyFill="1" applyBorder="1" applyAlignment="1">
      <alignment horizontal="center" vertical="center"/>
    </xf>
    <xf numFmtId="3" fontId="6" fillId="5" borderId="18" xfId="24" applyNumberFormat="1" applyFont="1" applyFill="1" applyBorder="1" applyAlignment="1" applyProtection="1">
      <alignment horizontal="center" vertical="center"/>
      <protection locked="0"/>
    </xf>
    <xf numFmtId="3" fontId="6" fillId="5" borderId="19" xfId="24" applyNumberFormat="1" applyFont="1" applyFill="1" applyBorder="1" applyAlignment="1" applyProtection="1">
      <alignment horizontal="center" vertical="center"/>
      <protection/>
    </xf>
    <xf numFmtId="3" fontId="6" fillId="9" borderId="13" xfId="24" applyNumberFormat="1" applyFont="1" applyFill="1" applyBorder="1" applyAlignment="1">
      <alignment horizontal="center" vertical="center"/>
    </xf>
    <xf numFmtId="3" fontId="6" fillId="5" borderId="14" xfId="24" applyNumberFormat="1" applyFont="1" applyFill="1" applyBorder="1" applyAlignment="1">
      <alignment horizontal="center" vertical="center"/>
    </xf>
    <xf numFmtId="0" fontId="6" fillId="9" borderId="23" xfId="24" applyFont="1" applyFill="1" applyBorder="1" applyAlignment="1">
      <alignment vertical="center"/>
    </xf>
    <xf numFmtId="3" fontId="6" fillId="2" borderId="12" xfId="24" applyNumberFormat="1" applyFont="1" applyFill="1" applyBorder="1" applyAlignment="1" applyProtection="1">
      <alignment horizontal="center" vertical="center"/>
      <protection/>
    </xf>
    <xf numFmtId="0" fontId="8" fillId="3" borderId="0" xfId="24" applyFont="1" applyFill="1" applyAlignment="1">
      <alignment vertical="center"/>
    </xf>
    <xf numFmtId="0" fontId="6" fillId="2" borderId="5" xfId="24" applyFont="1" applyFill="1" applyBorder="1" applyAlignment="1" applyProtection="1">
      <alignment horizontal="center" vertical="center"/>
      <protection locked="0"/>
    </xf>
    <xf numFmtId="0" fontId="0" fillId="3" borderId="41" xfId="0" applyFill="1" applyBorder="1" applyAlignment="1">
      <alignment vertical="center"/>
    </xf>
    <xf numFmtId="0" fontId="11" fillId="11" borderId="2" xfId="24" applyFont="1" applyFill="1" applyBorder="1" applyAlignment="1">
      <alignment/>
    </xf>
    <xf numFmtId="0" fontId="0" fillId="11" borderId="0" xfId="0" applyFill="1" applyBorder="1" applyAlignment="1">
      <alignment/>
    </xf>
    <xf numFmtId="0" fontId="8" fillId="11" borderId="2" xfId="24" applyFont="1" applyFill="1" applyBorder="1" applyAlignment="1">
      <alignment horizontal="right"/>
    </xf>
    <xf numFmtId="0" fontId="8" fillId="11" borderId="0" xfId="24" applyFont="1" applyFill="1" applyBorder="1" applyAlignment="1">
      <alignment horizontal="right"/>
    </xf>
    <xf numFmtId="0" fontId="6" fillId="3" borderId="16" xfId="24" applyFont="1" applyFill="1" applyBorder="1" applyAlignment="1">
      <alignment horizontal="center" wrapText="1"/>
    </xf>
    <xf numFmtId="0" fontId="6" fillId="3" borderId="41" xfId="24" applyFont="1" applyFill="1" applyBorder="1" applyAlignment="1">
      <alignment horizontal="center" wrapText="1"/>
    </xf>
    <xf numFmtId="0" fontId="14" fillId="2" borderId="48" xfId="0" applyFont="1" applyFill="1" applyBorder="1" applyAlignment="1">
      <alignment/>
    </xf>
    <xf numFmtId="0" fontId="0" fillId="7" borderId="0" xfId="0" applyFill="1" applyBorder="1" applyAlignment="1">
      <alignment/>
    </xf>
    <xf numFmtId="0" fontId="0" fillId="4" borderId="0" xfId="0" applyFill="1" applyBorder="1" applyAlignment="1">
      <alignment/>
    </xf>
    <xf numFmtId="0" fontId="14" fillId="7" borderId="0" xfId="0" applyFont="1" applyFill="1" applyAlignment="1">
      <alignment/>
    </xf>
    <xf numFmtId="0" fontId="14" fillId="4" borderId="0" xfId="0" applyFont="1" applyFill="1" applyAlignment="1">
      <alignment/>
    </xf>
    <xf numFmtId="3" fontId="6" fillId="5" borderId="49" xfId="24" applyNumberFormat="1" applyFont="1" applyFill="1" applyBorder="1" applyAlignment="1">
      <alignment horizontal="center" vertical="center"/>
    </xf>
    <xf numFmtId="3" fontId="6" fillId="5" borderId="50" xfId="24" applyNumberFormat="1" applyFont="1" applyFill="1" applyBorder="1" applyAlignment="1">
      <alignment horizontal="center" vertical="center"/>
    </xf>
    <xf numFmtId="3" fontId="6" fillId="5" borderId="4" xfId="24" applyNumberFormat="1" applyFont="1" applyFill="1" applyBorder="1" applyAlignment="1">
      <alignment horizontal="center" vertical="center"/>
    </xf>
    <xf numFmtId="0" fontId="6" fillId="2" borderId="38" xfId="24" applyFont="1" applyFill="1" applyBorder="1" applyAlignment="1" applyProtection="1">
      <alignment horizontal="center" vertical="center"/>
      <protection locked="0"/>
    </xf>
    <xf numFmtId="0" fontId="6" fillId="2" borderId="51" xfId="24" applyFont="1" applyFill="1" applyBorder="1" applyAlignment="1" applyProtection="1">
      <alignment horizontal="center" vertical="center"/>
      <protection locked="0"/>
    </xf>
    <xf numFmtId="0" fontId="0" fillId="4" borderId="51" xfId="0" applyFill="1" applyBorder="1" applyAlignment="1" applyProtection="1">
      <alignment vertical="center"/>
      <protection locked="0"/>
    </xf>
    <xf numFmtId="0" fontId="6" fillId="3" borderId="0" xfId="24" applyFont="1" applyFill="1" applyAlignment="1">
      <alignment/>
    </xf>
    <xf numFmtId="0" fontId="6" fillId="3" borderId="20" xfId="24" applyFont="1" applyFill="1" applyBorder="1" applyAlignment="1">
      <alignment/>
    </xf>
    <xf numFmtId="0" fontId="8" fillId="3" borderId="51" xfId="24" applyFont="1" applyFill="1" applyBorder="1" applyAlignment="1">
      <alignment/>
    </xf>
    <xf numFmtId="0" fontId="8" fillId="3" borderId="52" xfId="24" applyFont="1" applyFill="1" applyBorder="1" applyAlignment="1">
      <alignment/>
    </xf>
    <xf numFmtId="0" fontId="8" fillId="3" borderId="0" xfId="24" applyFont="1" applyFill="1" applyAlignment="1">
      <alignment/>
    </xf>
    <xf numFmtId="0" fontId="0" fillId="0" borderId="0" xfId="0" applyFont="1" applyAlignment="1">
      <alignment horizontal="center"/>
    </xf>
    <xf numFmtId="0" fontId="7" fillId="3" borderId="0" xfId="24" applyFont="1" applyFill="1" applyAlignment="1">
      <alignment horizontal="center"/>
    </xf>
    <xf numFmtId="0" fontId="0" fillId="0" borderId="0" xfId="0" applyAlignment="1" applyProtection="1">
      <alignment/>
      <protection/>
    </xf>
    <xf numFmtId="0" fontId="9" fillId="3" borderId="0" xfId="24" applyFont="1" applyFill="1" applyAlignment="1">
      <alignment horizontal="right" vertical="center"/>
    </xf>
    <xf numFmtId="0" fontId="0" fillId="0" borderId="20" xfId="0" applyBorder="1" applyAlignment="1">
      <alignment horizontal="right" vertical="center"/>
    </xf>
    <xf numFmtId="0" fontId="14" fillId="11" borderId="0" xfId="0" applyFont="1" applyFill="1" applyAlignment="1" applyProtection="1">
      <alignment horizontal="left" vertical="center"/>
      <protection/>
    </xf>
    <xf numFmtId="0" fontId="0" fillId="0" borderId="35" xfId="0" applyBorder="1" applyAlignment="1" applyProtection="1">
      <alignment horizontal="center" vertical="center"/>
      <protection locked="0"/>
    </xf>
    <xf numFmtId="49" fontId="0" fillId="2" borderId="38" xfId="24" applyNumberFormat="1" applyFont="1" applyFill="1" applyBorder="1" applyAlignment="1" applyProtection="1">
      <alignment horizontal="center" vertical="center"/>
      <protection locked="0"/>
    </xf>
    <xf numFmtId="49" fontId="0" fillId="0" borderId="35" xfId="0" applyNumberFormat="1" applyBorder="1" applyAlignment="1">
      <alignment horizontal="center" vertical="center"/>
    </xf>
    <xf numFmtId="14" fontId="0" fillId="0" borderId="38" xfId="0" applyNumberFormat="1" applyBorder="1" applyAlignment="1" applyProtection="1">
      <alignment horizontal="center" vertical="center"/>
      <protection locked="0"/>
    </xf>
    <xf numFmtId="0" fontId="0" fillId="0" borderId="51" xfId="0" applyBorder="1" applyAlignment="1" applyProtection="1">
      <alignment horizontal="center" vertical="center"/>
      <protection locked="0"/>
    </xf>
    <xf numFmtId="0" fontId="0" fillId="11" borderId="20" xfId="0" applyFill="1" applyBorder="1" applyAlignment="1">
      <alignment/>
    </xf>
    <xf numFmtId="0" fontId="14" fillId="11" borderId="0" xfId="0" applyFont="1" applyFill="1" applyAlignment="1">
      <alignment horizontal="left" wrapText="1"/>
    </xf>
    <xf numFmtId="0" fontId="0" fillId="15" borderId="0" xfId="0" applyFill="1" applyAlignment="1">
      <alignment/>
    </xf>
    <xf numFmtId="0" fontId="11" fillId="3" borderId="0" xfId="24" applyFont="1" applyFill="1" applyBorder="1" applyAlignment="1">
      <alignment horizontal="left"/>
    </xf>
    <xf numFmtId="0" fontId="0" fillId="0" borderId="0" xfId="0" applyBorder="1" applyAlignment="1">
      <alignment/>
    </xf>
    <xf numFmtId="0" fontId="0" fillId="11" borderId="2" xfId="0" applyFill="1" applyBorder="1" applyAlignment="1">
      <alignment/>
    </xf>
    <xf numFmtId="0" fontId="0" fillId="11" borderId="0" xfId="0" applyFill="1" applyAlignment="1">
      <alignment/>
    </xf>
    <xf numFmtId="0" fontId="14" fillId="11" borderId="0" xfId="0" applyFont="1" applyFill="1" applyAlignment="1">
      <alignment/>
    </xf>
    <xf numFmtId="0" fontId="0" fillId="0" borderId="53" xfId="0" applyBorder="1" applyAlignment="1">
      <alignment vertical="center"/>
    </xf>
    <xf numFmtId="0" fontId="36" fillId="4" borderId="0" xfId="0" applyFont="1" applyFill="1" applyAlignment="1">
      <alignment horizontal="center" vertical="center"/>
    </xf>
    <xf numFmtId="0" fontId="36" fillId="4" borderId="54" xfId="0" applyFont="1" applyFill="1" applyBorder="1" applyAlignment="1">
      <alignment vertical="center"/>
    </xf>
    <xf numFmtId="0" fontId="10" fillId="3" borderId="0" xfId="0" applyFont="1" applyFill="1" applyAlignment="1">
      <alignment horizontal="center" wrapText="1"/>
    </xf>
    <xf numFmtId="0" fontId="33" fillId="3" borderId="0" xfId="23" applyFont="1" applyFill="1" applyAlignment="1">
      <alignment horizontal="center" wrapText="1"/>
    </xf>
    <xf numFmtId="0" fontId="0" fillId="0" borderId="0" xfId="0" applyAlignment="1">
      <alignment/>
    </xf>
    <xf numFmtId="0" fontId="10" fillId="3" borderId="0" xfId="0" applyFont="1" applyFill="1" applyAlignment="1">
      <alignment horizontal="left" wrapText="1"/>
    </xf>
    <xf numFmtId="0" fontId="29" fillId="3" borderId="0" xfId="0" applyFont="1" applyFill="1" applyAlignment="1">
      <alignment horizontal="left" wrapText="1"/>
    </xf>
    <xf numFmtId="0" fontId="29" fillId="3" borderId="0" xfId="0" applyFont="1" applyFill="1" applyAlignment="1">
      <alignment horizontal="center" wrapText="1"/>
    </xf>
    <xf numFmtId="0" fontId="18" fillId="3" borderId="0" xfId="0" applyFont="1" applyFill="1" applyAlignment="1">
      <alignment horizontal="left" wrapText="1"/>
    </xf>
    <xf numFmtId="0" fontId="17" fillId="3" borderId="0" xfId="0" applyFont="1" applyFill="1" applyAlignment="1">
      <alignment horizontal="center" wrapText="1" shrinkToFit="1"/>
    </xf>
    <xf numFmtId="0" fontId="10" fillId="3" borderId="0" xfId="0" applyFont="1" applyFill="1" applyAlignment="1" applyProtection="1">
      <alignment horizontal="center" wrapText="1"/>
      <protection locked="0"/>
    </xf>
    <xf numFmtId="0" fontId="30" fillId="3" borderId="0" xfId="0" applyFont="1" applyFill="1" applyAlignment="1">
      <alignment horizontal="left" wrapText="1"/>
    </xf>
    <xf numFmtId="0" fontId="28" fillId="3" borderId="0" xfId="0" applyFont="1" applyFill="1" applyAlignment="1">
      <alignment horizontal="center" wrapText="1"/>
    </xf>
    <xf numFmtId="0" fontId="10" fillId="3" borderId="0" xfId="0" applyFont="1" applyFill="1" applyAlignment="1">
      <alignment horizontal="center"/>
    </xf>
    <xf numFmtId="0" fontId="0" fillId="2" borderId="0" xfId="0" applyFill="1" applyAlignment="1">
      <alignment vertical="top" wrapText="1"/>
    </xf>
    <xf numFmtId="0" fontId="0" fillId="0" borderId="0" xfId="0" applyAlignment="1">
      <alignment vertical="top" wrapText="1"/>
    </xf>
    <xf numFmtId="0" fontId="4" fillId="2" borderId="0" xfId="0" applyFont="1" applyFill="1" applyAlignment="1">
      <alignment vertical="center"/>
    </xf>
    <xf numFmtId="0" fontId="0" fillId="0" borderId="0" xfId="0" applyAlignment="1">
      <alignment wrapText="1"/>
    </xf>
    <xf numFmtId="0" fontId="17" fillId="4" borderId="0" xfId="0" applyFont="1" applyFill="1" applyAlignment="1">
      <alignment horizontal="center" vertical="center"/>
    </xf>
    <xf numFmtId="0" fontId="0" fillId="0" borderId="0" xfId="0" applyAlignment="1">
      <alignment horizontal="center" vertical="center"/>
    </xf>
    <xf numFmtId="0" fontId="0" fillId="12" borderId="55" xfId="0" applyFill="1" applyBorder="1" applyAlignment="1" applyProtection="1">
      <alignment vertical="top"/>
      <protection locked="0"/>
    </xf>
    <xf numFmtId="0" fontId="0" fillId="12" borderId="27" xfId="0" applyFill="1" applyBorder="1" applyAlignment="1" applyProtection="1">
      <alignment vertical="top"/>
      <protection locked="0"/>
    </xf>
    <xf numFmtId="0" fontId="24" fillId="4" borderId="26" xfId="0" applyFont="1" applyFill="1" applyBorder="1" applyAlignment="1" applyProtection="1">
      <alignment horizontal="center" vertical="center"/>
      <protection locked="0"/>
    </xf>
    <xf numFmtId="0" fontId="24" fillId="0" borderId="0" xfId="0" applyFont="1" applyAlignment="1" applyProtection="1">
      <alignment horizontal="center" vertical="center"/>
      <protection locked="0"/>
    </xf>
    <xf numFmtId="0" fontId="24" fillId="0" borderId="27" xfId="0" applyFont="1" applyBorder="1" applyAlignment="1" applyProtection="1">
      <alignment horizontal="center" vertical="center"/>
      <protection locked="0"/>
    </xf>
    <xf numFmtId="0" fontId="0" fillId="13" borderId="26" xfId="0" applyFill="1" applyBorder="1" applyAlignment="1" applyProtection="1">
      <alignment vertical="top"/>
      <protection locked="0"/>
    </xf>
    <xf numFmtId="0" fontId="35" fillId="4" borderId="0" xfId="0" applyFont="1" applyFill="1" applyAlignment="1">
      <alignment horizontal="center" vertical="center"/>
    </xf>
    <xf numFmtId="0" fontId="0" fillId="4" borderId="35" xfId="0" applyFill="1" applyBorder="1" applyAlignment="1" applyProtection="1">
      <alignment vertical="center"/>
      <protection locked="0"/>
    </xf>
    <xf numFmtId="0" fontId="6" fillId="2" borderId="38" xfId="24" applyFont="1" applyFill="1" applyBorder="1" applyAlignment="1" applyProtection="1">
      <alignment horizontal="center"/>
      <protection/>
    </xf>
    <xf numFmtId="0" fontId="6" fillId="2" borderId="51" xfId="24" applyFont="1" applyFill="1" applyBorder="1" applyAlignment="1" applyProtection="1">
      <alignment horizontal="center"/>
      <protection/>
    </xf>
    <xf numFmtId="0" fontId="0" fillId="4" borderId="51" xfId="0" applyFill="1" applyBorder="1" applyAlignment="1" applyProtection="1">
      <alignment horizontal="center"/>
      <protection/>
    </xf>
    <xf numFmtId="0" fontId="0" fillId="4" borderId="35" xfId="0" applyFill="1" applyBorder="1" applyAlignment="1" applyProtection="1">
      <alignment horizontal="center"/>
      <protection/>
    </xf>
    <xf numFmtId="0" fontId="8" fillId="3" borderId="46" xfId="24" applyFont="1" applyFill="1" applyBorder="1" applyAlignment="1">
      <alignment horizontal="center"/>
    </xf>
    <xf numFmtId="0" fontId="0" fillId="11" borderId="32" xfId="0" applyFill="1" applyBorder="1" applyAlignment="1">
      <alignment horizontal="center"/>
    </xf>
    <xf numFmtId="0" fontId="0" fillId="11" borderId="56" xfId="0" applyFill="1" applyBorder="1" applyAlignment="1">
      <alignment horizontal="center"/>
    </xf>
    <xf numFmtId="0" fontId="0" fillId="11" borderId="2" xfId="0" applyFill="1" applyBorder="1" applyAlignment="1">
      <alignment horizontal="center"/>
    </xf>
    <xf numFmtId="0" fontId="0" fillId="11" borderId="0" xfId="0" applyFill="1" applyAlignment="1">
      <alignment horizontal="center"/>
    </xf>
    <xf numFmtId="0" fontId="0" fillId="11" borderId="20" xfId="0" applyFill="1" applyBorder="1" applyAlignment="1">
      <alignment horizontal="center"/>
    </xf>
    <xf numFmtId="0" fontId="0" fillId="11" borderId="37" xfId="0" applyFill="1" applyBorder="1" applyAlignment="1">
      <alignment horizontal="center"/>
    </xf>
    <xf numFmtId="0" fontId="0" fillId="11" borderId="52" xfId="0" applyFill="1" applyBorder="1" applyAlignment="1">
      <alignment horizontal="center"/>
    </xf>
    <xf numFmtId="0" fontId="0" fillId="11" borderId="34" xfId="0" applyFill="1" applyBorder="1" applyAlignment="1">
      <alignment horizontal="center"/>
    </xf>
    <xf numFmtId="0" fontId="8" fillId="3" borderId="52" xfId="24" applyFont="1" applyFill="1" applyBorder="1" applyAlignment="1">
      <alignment horizontal="left"/>
    </xf>
    <xf numFmtId="0" fontId="0" fillId="0" borderId="52" xfId="0" applyBorder="1" applyAlignment="1">
      <alignment/>
    </xf>
    <xf numFmtId="0" fontId="6" fillId="3" borderId="0" xfId="24" applyFont="1" applyFill="1" applyAlignment="1">
      <alignment vertical="center"/>
    </xf>
    <xf numFmtId="0" fontId="0" fillId="0" borderId="0" xfId="0" applyAlignment="1">
      <alignment vertical="center"/>
    </xf>
    <xf numFmtId="0" fontId="6" fillId="3" borderId="32" xfId="24" applyFont="1" applyFill="1" applyBorder="1" applyAlignment="1" applyProtection="1">
      <alignment/>
      <protection/>
    </xf>
    <xf numFmtId="0" fontId="12" fillId="3" borderId="0" xfId="24" applyFont="1" applyFill="1" applyAlignment="1">
      <alignment horizontal="center"/>
    </xf>
    <xf numFmtId="0" fontId="14" fillId="11" borderId="0" xfId="0" applyFont="1" applyFill="1" applyAlignment="1">
      <alignment horizontal="right" vertical="center" wrapText="1"/>
    </xf>
    <xf numFmtId="0" fontId="0" fillId="0" borderId="0" xfId="0" applyAlignment="1">
      <alignment horizontal="right" vertical="center"/>
    </xf>
    <xf numFmtId="0" fontId="10" fillId="3" borderId="0" xfId="24" applyFont="1" applyFill="1" applyAlignment="1">
      <alignment horizontal="center" vertical="center"/>
    </xf>
    <xf numFmtId="0" fontId="9" fillId="3" borderId="2" xfId="24" applyFont="1" applyFill="1" applyBorder="1" applyAlignment="1">
      <alignment horizontal="center" vertical="center"/>
    </xf>
    <xf numFmtId="0" fontId="20" fillId="0" borderId="0" xfId="0" applyFont="1" applyAlignment="1">
      <alignment horizontal="center" vertical="center"/>
    </xf>
    <xf numFmtId="0" fontId="8" fillId="3" borderId="0" xfId="24" applyFont="1" applyFill="1" applyAlignment="1">
      <alignment horizontal="right" vertical="center"/>
    </xf>
    <xf numFmtId="0" fontId="6" fillId="2" borderId="38" xfId="24" applyFont="1" applyFill="1" applyBorder="1" applyAlignment="1" applyProtection="1">
      <alignment vertical="center"/>
      <protection locked="0"/>
    </xf>
    <xf numFmtId="0" fontId="6" fillId="2" borderId="51" xfId="24" applyFont="1" applyFill="1" applyBorder="1" applyAlignment="1" applyProtection="1">
      <alignment vertical="center"/>
      <protection locked="0"/>
    </xf>
    <xf numFmtId="0" fontId="11" fillId="3" borderId="0" xfId="24" applyFont="1" applyFill="1" applyAlignment="1">
      <alignment horizontal="left"/>
    </xf>
    <xf numFmtId="0" fontId="8" fillId="3" borderId="0" xfId="24" applyFont="1" applyFill="1" applyAlignment="1">
      <alignment horizontal="left"/>
    </xf>
    <xf numFmtId="0" fontId="8" fillId="3" borderId="0" xfId="24" applyFont="1" applyFill="1" applyBorder="1" applyAlignment="1">
      <alignment/>
    </xf>
    <xf numFmtId="0" fontId="14" fillId="0" borderId="5" xfId="0" applyFont="1" applyBorder="1" applyAlignment="1" applyProtection="1">
      <alignment horizontal="center" vertical="center" wrapText="1" shrinkToFit="1"/>
      <protection/>
    </xf>
    <xf numFmtId="0" fontId="7" fillId="3" borderId="0" xfId="24" applyFont="1" applyFill="1" applyAlignment="1">
      <alignment horizontal="center"/>
    </xf>
    <xf numFmtId="0" fontId="13" fillId="11" borderId="0" xfId="24" applyFont="1" applyFill="1" applyBorder="1" applyAlignment="1">
      <alignment horizontal="center"/>
    </xf>
    <xf numFmtId="0" fontId="0" fillId="0" borderId="0" xfId="0" applyAlignment="1">
      <alignment horizontal="center"/>
    </xf>
    <xf numFmtId="0" fontId="8" fillId="3" borderId="32" xfId="24" applyFont="1" applyFill="1" applyBorder="1" applyAlignment="1">
      <alignment/>
    </xf>
    <xf numFmtId="0" fontId="0" fillId="0" borderId="32" xfId="0" applyBorder="1" applyAlignment="1">
      <alignment/>
    </xf>
    <xf numFmtId="0" fontId="14" fillId="11" borderId="32" xfId="0" applyFont="1" applyFill="1" applyBorder="1" applyAlignment="1">
      <alignment horizontal="right"/>
    </xf>
    <xf numFmtId="0" fontId="6" fillId="3" borderId="0" xfId="24" applyFont="1" applyFill="1" applyBorder="1" applyAlignment="1" applyProtection="1">
      <alignment vertical="center"/>
      <protection/>
    </xf>
    <xf numFmtId="3" fontId="8" fillId="3" borderId="0" xfId="24" applyNumberFormat="1" applyFont="1" applyFill="1" applyBorder="1" applyAlignment="1" applyProtection="1">
      <alignment vertical="top"/>
      <protection locked="0"/>
    </xf>
    <xf numFmtId="0" fontId="14" fillId="11" borderId="0" xfId="0" applyFont="1" applyFill="1" applyBorder="1" applyAlignment="1">
      <alignment vertical="top"/>
    </xf>
    <xf numFmtId="3" fontId="6" fillId="2" borderId="38" xfId="24" applyNumberFormat="1" applyFont="1" applyFill="1" applyBorder="1" applyAlignment="1" applyProtection="1">
      <alignment vertical="center"/>
      <protection locked="0"/>
    </xf>
    <xf numFmtId="0" fontId="0" fillId="0" borderId="51" xfId="0" applyBorder="1" applyAlignment="1">
      <alignment vertical="center"/>
    </xf>
    <xf numFmtId="0" fontId="0" fillId="0" borderId="35" xfId="0" applyBorder="1" applyAlignment="1">
      <alignment vertical="center"/>
    </xf>
    <xf numFmtId="0" fontId="8" fillId="2" borderId="38" xfId="24" applyFont="1" applyFill="1" applyBorder="1" applyAlignment="1">
      <alignment horizontal="center" vertical="center"/>
    </xf>
    <xf numFmtId="0" fontId="8" fillId="2" borderId="35" xfId="24" applyFont="1" applyFill="1" applyBorder="1" applyAlignment="1">
      <alignment horizontal="center" vertical="center"/>
    </xf>
    <xf numFmtId="0" fontId="8" fillId="3" borderId="0" xfId="24" applyFont="1" applyFill="1" applyAlignment="1" applyProtection="1">
      <alignment vertical="center" wrapText="1" shrinkToFit="1"/>
      <protection/>
    </xf>
    <xf numFmtId="0" fontId="0" fillId="0" borderId="0" xfId="0" applyAlignment="1" applyProtection="1">
      <alignment vertical="center" wrapText="1" shrinkToFit="1"/>
      <protection/>
    </xf>
    <xf numFmtId="0" fontId="0" fillId="0" borderId="0" xfId="0" applyBorder="1" applyAlignment="1" applyProtection="1">
      <alignment vertical="center" wrapText="1" shrinkToFit="1"/>
      <protection/>
    </xf>
    <xf numFmtId="3" fontId="0" fillId="0" borderId="5" xfId="0" applyNumberFormat="1" applyBorder="1" applyAlignment="1" applyProtection="1">
      <alignment horizontal="center" vertical="center"/>
      <protection locked="0"/>
    </xf>
    <xf numFmtId="0" fontId="8" fillId="3" borderId="0" xfId="24" applyFont="1" applyFill="1" applyAlignment="1" applyProtection="1">
      <alignment vertical="center"/>
      <protection/>
    </xf>
    <xf numFmtId="0" fontId="0" fillId="0" borderId="0" xfId="0" applyAlignment="1" applyProtection="1">
      <alignment vertical="center"/>
      <protection/>
    </xf>
    <xf numFmtId="0" fontId="0" fillId="0" borderId="0" xfId="0" applyBorder="1" applyAlignment="1" applyProtection="1">
      <alignment vertical="center"/>
      <protection/>
    </xf>
    <xf numFmtId="0" fontId="6" fillId="3" borderId="32" xfId="24" applyFont="1" applyFill="1" applyBorder="1" applyAlignment="1">
      <alignment/>
    </xf>
    <xf numFmtId="0" fontId="8" fillId="3" borderId="0" xfId="24" applyFont="1" applyFill="1" applyAlignment="1">
      <alignment vertical="center" wrapText="1"/>
    </xf>
    <xf numFmtId="0" fontId="0" fillId="0" borderId="0" xfId="0" applyAlignment="1">
      <alignment vertical="center" wrapText="1"/>
    </xf>
    <xf numFmtId="0" fontId="0" fillId="0" borderId="52" xfId="0" applyBorder="1" applyAlignment="1">
      <alignment vertical="center" wrapText="1"/>
    </xf>
    <xf numFmtId="170" fontId="0" fillId="0" borderId="5" xfId="0" applyNumberFormat="1" applyBorder="1" applyAlignment="1" applyProtection="1">
      <alignment horizontal="center" vertical="center"/>
      <protection locked="0"/>
    </xf>
    <xf numFmtId="3" fontId="6" fillId="2" borderId="5" xfId="24" applyNumberFormat="1" applyFont="1" applyFill="1" applyBorder="1" applyAlignment="1" applyProtection="1">
      <alignment horizontal="center" vertical="center"/>
      <protection locked="0"/>
    </xf>
    <xf numFmtId="0" fontId="0" fillId="0" borderId="5" xfId="0" applyBorder="1" applyAlignment="1" applyProtection="1">
      <alignment horizontal="center" vertical="center"/>
      <protection locked="0"/>
    </xf>
    <xf numFmtId="3" fontId="8" fillId="2" borderId="38" xfId="24" applyNumberFormat="1" applyFont="1" applyFill="1" applyBorder="1" applyAlignment="1" applyProtection="1">
      <alignment horizontal="center" vertical="center" wrapText="1" shrinkToFit="1"/>
      <protection/>
    </xf>
    <xf numFmtId="3" fontId="8" fillId="2" borderId="51" xfId="24" applyNumberFormat="1" applyFont="1" applyFill="1" applyBorder="1" applyAlignment="1" applyProtection="1">
      <alignment horizontal="center" vertical="center" wrapText="1" shrinkToFit="1"/>
      <protection/>
    </xf>
    <xf numFmtId="0" fontId="14" fillId="0" borderId="51" xfId="0" applyFont="1" applyBorder="1" applyAlignment="1" applyProtection="1">
      <alignment horizontal="center" vertical="center" wrapText="1" shrinkToFit="1"/>
      <protection/>
    </xf>
    <xf numFmtId="0" fontId="14" fillId="0" borderId="35" xfId="0" applyFont="1" applyBorder="1" applyAlignment="1" applyProtection="1">
      <alignment horizontal="center" vertical="center" wrapText="1" shrinkToFit="1"/>
      <protection/>
    </xf>
    <xf numFmtId="0" fontId="8" fillId="3" borderId="0" xfId="24" applyFont="1" applyFill="1" applyBorder="1" applyAlignment="1">
      <alignment vertical="center"/>
    </xf>
    <xf numFmtId="0" fontId="0" fillId="0" borderId="0" xfId="0" applyBorder="1" applyAlignment="1">
      <alignment vertical="center"/>
    </xf>
    <xf numFmtId="49" fontId="6" fillId="2" borderId="5" xfId="24" applyNumberFormat="1" applyFont="1" applyFill="1" applyBorder="1" applyAlignment="1" applyProtection="1">
      <alignment horizontal="left" vertical="center"/>
      <protection locked="0"/>
    </xf>
    <xf numFmtId="0" fontId="6" fillId="2" borderId="5" xfId="24" applyNumberFormat="1" applyFont="1" applyFill="1" applyBorder="1" applyAlignment="1" applyProtection="1">
      <alignment horizontal="left" vertical="center"/>
      <protection locked="0"/>
    </xf>
    <xf numFmtId="0" fontId="8" fillId="2" borderId="38" xfId="24" applyFont="1" applyFill="1" applyBorder="1" applyAlignment="1">
      <alignment horizontal="left" vertical="center"/>
    </xf>
    <xf numFmtId="49" fontId="6" fillId="2" borderId="38" xfId="24" applyNumberFormat="1" applyFont="1" applyFill="1" applyBorder="1" applyAlignment="1" applyProtection="1">
      <alignment horizontal="center" vertical="center"/>
      <protection locked="0"/>
    </xf>
    <xf numFmtId="0" fontId="0" fillId="0" borderId="51" xfId="0" applyFont="1" applyBorder="1" applyAlignment="1">
      <alignment vertical="center"/>
    </xf>
    <xf numFmtId="0" fontId="0" fillId="0" borderId="35" xfId="0" applyFont="1" applyBorder="1" applyAlignment="1">
      <alignment vertical="center"/>
    </xf>
    <xf numFmtId="0" fontId="7" fillId="2" borderId="38" xfId="24" applyFont="1" applyFill="1" applyBorder="1" applyAlignment="1" applyProtection="1">
      <alignment horizontal="left" vertical="center"/>
      <protection locked="0"/>
    </xf>
    <xf numFmtId="0" fontId="7" fillId="2" borderId="51" xfId="24" applyFont="1" applyFill="1" applyBorder="1" applyAlignment="1" applyProtection="1">
      <alignment horizontal="left" vertical="center"/>
      <protection locked="0"/>
    </xf>
    <xf numFmtId="0" fontId="0" fillId="0" borderId="51" xfId="0" applyBorder="1" applyAlignment="1" applyProtection="1">
      <alignment horizontal="left" vertical="center"/>
      <protection locked="0"/>
    </xf>
    <xf numFmtId="0" fontId="0" fillId="0" borderId="35" xfId="0" applyBorder="1" applyAlignment="1" applyProtection="1">
      <alignment horizontal="left" vertical="center"/>
      <protection locked="0"/>
    </xf>
    <xf numFmtId="0" fontId="1" fillId="4" borderId="38" xfId="0" applyFont="1" applyFill="1" applyBorder="1" applyAlignment="1" applyProtection="1">
      <alignment vertical="center"/>
      <protection locked="0"/>
    </xf>
    <xf numFmtId="0" fontId="0" fillId="0" borderId="35" xfId="0" applyBorder="1" applyAlignment="1" applyProtection="1">
      <alignment vertical="center"/>
      <protection locked="0"/>
    </xf>
    <xf numFmtId="0" fontId="0" fillId="0" borderId="51" xfId="0" applyFont="1" applyBorder="1" applyAlignment="1">
      <alignment horizontal="center" vertical="center"/>
    </xf>
    <xf numFmtId="0" fontId="0" fillId="0" borderId="35" xfId="0" applyFont="1" applyBorder="1" applyAlignment="1">
      <alignment horizontal="center" vertical="center"/>
    </xf>
    <xf numFmtId="0" fontId="8" fillId="3" borderId="0" xfId="24" applyFont="1" applyFill="1" applyBorder="1" applyAlignment="1" applyProtection="1">
      <alignment vertical="center"/>
      <protection/>
    </xf>
    <xf numFmtId="49" fontId="6" fillId="2" borderId="5" xfId="24" applyNumberFormat="1" applyFont="1" applyFill="1" applyBorder="1" applyAlignment="1" applyProtection="1">
      <alignment horizontal="center" vertical="center"/>
      <protection locked="0"/>
    </xf>
    <xf numFmtId="0" fontId="8" fillId="2" borderId="5" xfId="24" applyFont="1" applyFill="1" applyBorder="1" applyAlignment="1">
      <alignment horizontal="left" vertical="center"/>
    </xf>
    <xf numFmtId="0" fontId="0" fillId="0" borderId="20" xfId="0" applyBorder="1" applyAlignment="1">
      <alignment vertical="center"/>
    </xf>
    <xf numFmtId="0" fontId="14" fillId="9" borderId="8" xfId="0" applyFont="1" applyFill="1" applyBorder="1" applyAlignment="1">
      <alignment horizontal="center" vertical="center"/>
    </xf>
    <xf numFmtId="0" fontId="14" fillId="9" borderId="3" xfId="0" applyFont="1" applyFill="1" applyBorder="1" applyAlignment="1">
      <alignment horizontal="center" vertical="center"/>
    </xf>
    <xf numFmtId="0" fontId="0" fillId="0" borderId="18" xfId="0" applyBorder="1" applyAlignment="1">
      <alignment horizontal="center" vertical="center"/>
    </xf>
    <xf numFmtId="0" fontId="0" fillId="0" borderId="5" xfId="0" applyBorder="1" applyAlignment="1">
      <alignment horizontal="center" vertical="center"/>
    </xf>
    <xf numFmtId="0" fontId="8" fillId="9" borderId="18" xfId="24" applyFont="1" applyFill="1" applyBorder="1" applyAlignment="1">
      <alignment horizontal="center" vertical="center"/>
    </xf>
    <xf numFmtId="0" fontId="14" fillId="0" borderId="5" xfId="0" applyFont="1" applyBorder="1" applyAlignment="1">
      <alignment horizontal="center" vertical="center"/>
    </xf>
    <xf numFmtId="0" fontId="8" fillId="9" borderId="3" xfId="24" applyFont="1" applyFill="1" applyBorder="1" applyAlignment="1">
      <alignment horizontal="center" vertical="center" wrapText="1"/>
    </xf>
    <xf numFmtId="0" fontId="0" fillId="0" borderId="3" xfId="0" applyBorder="1" applyAlignment="1">
      <alignment horizontal="center" vertical="center" wrapText="1"/>
    </xf>
    <xf numFmtId="0" fontId="9" fillId="9" borderId="57" xfId="24" applyFont="1" applyFill="1" applyBorder="1" applyAlignment="1">
      <alignment/>
    </xf>
    <xf numFmtId="0" fontId="0" fillId="0" borderId="57" xfId="0" applyBorder="1" applyAlignment="1">
      <alignment/>
    </xf>
    <xf numFmtId="0" fontId="8" fillId="9" borderId="0" xfId="24" applyFont="1" applyFill="1" applyBorder="1" applyAlignment="1">
      <alignment horizontal="center" vertical="center"/>
    </xf>
    <xf numFmtId="0" fontId="14" fillId="9" borderId="0" xfId="0" applyFont="1" applyFill="1" applyBorder="1" applyAlignment="1">
      <alignment horizontal="center" vertical="center"/>
    </xf>
    <xf numFmtId="0" fontId="6" fillId="9" borderId="3" xfId="24" applyFont="1" applyFill="1" applyBorder="1" applyAlignment="1">
      <alignment horizontal="center" vertical="center"/>
    </xf>
    <xf numFmtId="0" fontId="0" fillId="0" borderId="7" xfId="0" applyBorder="1" applyAlignment="1">
      <alignment horizontal="center" vertical="center"/>
    </xf>
    <xf numFmtId="0" fontId="6" fillId="9" borderId="8" xfId="24" applyFont="1" applyFill="1" applyBorder="1" applyAlignment="1">
      <alignment horizontal="center" vertical="center" wrapText="1"/>
    </xf>
    <xf numFmtId="0" fontId="6" fillId="9" borderId="18" xfId="24" applyFont="1" applyFill="1" applyBorder="1" applyAlignment="1">
      <alignment horizontal="center" vertical="center" wrapText="1"/>
    </xf>
    <xf numFmtId="0" fontId="6" fillId="9" borderId="6" xfId="24" applyFont="1" applyFill="1" applyBorder="1" applyAlignment="1">
      <alignment horizontal="center" vertical="center" wrapText="1"/>
    </xf>
    <xf numFmtId="0" fontId="40" fillId="9" borderId="31" xfId="24" applyFont="1" applyFill="1" applyBorder="1" applyAlignment="1">
      <alignment horizontal="left" vertical="center"/>
    </xf>
    <xf numFmtId="0" fontId="14" fillId="9" borderId="31" xfId="0" applyFont="1" applyFill="1" applyBorder="1" applyAlignment="1">
      <alignment horizontal="left" vertical="center"/>
    </xf>
    <xf numFmtId="0" fontId="0" fillId="0" borderId="31" xfId="0" applyBorder="1" applyAlignment="1">
      <alignment horizontal="left" vertical="center"/>
    </xf>
    <xf numFmtId="0" fontId="8" fillId="9" borderId="4" xfId="24" applyFont="1" applyFill="1" applyBorder="1" applyAlignment="1">
      <alignment horizontal="center" vertical="center" wrapText="1"/>
    </xf>
    <xf numFmtId="0" fontId="0" fillId="0" borderId="19" xfId="0" applyBorder="1" applyAlignment="1">
      <alignment horizontal="center" vertical="center" wrapText="1"/>
    </xf>
    <xf numFmtId="0" fontId="8" fillId="9" borderId="58" xfId="24" applyFont="1" applyFill="1" applyBorder="1" applyAlignment="1">
      <alignment horizontal="center" vertical="center" wrapText="1"/>
    </xf>
    <xf numFmtId="0" fontId="0" fillId="0" borderId="35" xfId="0" applyBorder="1" applyAlignment="1">
      <alignment horizontal="center" vertical="center" wrapText="1"/>
    </xf>
    <xf numFmtId="0" fontId="8" fillId="9" borderId="4" xfId="24" applyFont="1" applyFill="1" applyBorder="1" applyAlignment="1">
      <alignment horizontal="center" vertical="center"/>
    </xf>
    <xf numFmtId="0" fontId="0" fillId="0" borderId="19" xfId="0" applyBorder="1" applyAlignment="1">
      <alignment horizontal="center" vertical="center"/>
    </xf>
    <xf numFmtId="0" fontId="0" fillId="0" borderId="5" xfId="0" applyBorder="1" applyAlignment="1">
      <alignment horizontal="center" vertical="center" wrapText="1"/>
    </xf>
    <xf numFmtId="0" fontId="14" fillId="9" borderId="50" xfId="0" applyFont="1" applyFill="1" applyBorder="1" applyAlignment="1">
      <alignment horizontal="center" vertical="center"/>
    </xf>
    <xf numFmtId="0" fontId="11" fillId="11" borderId="37" xfId="24" applyFont="1" applyFill="1" applyBorder="1" applyAlignment="1">
      <alignment/>
    </xf>
    <xf numFmtId="0" fontId="0" fillId="11" borderId="52" xfId="0" applyFill="1" applyBorder="1" applyAlignment="1">
      <alignment/>
    </xf>
    <xf numFmtId="0" fontId="0" fillId="11" borderId="34" xfId="0" applyFill="1" applyBorder="1" applyAlignment="1">
      <alignment/>
    </xf>
    <xf numFmtId="0" fontId="0" fillId="4" borderId="46" xfId="0" applyFill="1" applyBorder="1" applyAlignment="1">
      <alignment/>
    </xf>
    <xf numFmtId="0" fontId="0" fillId="4" borderId="56" xfId="0" applyFill="1" applyBorder="1" applyAlignment="1">
      <alignment/>
    </xf>
    <xf numFmtId="0" fontId="0" fillId="4" borderId="2" xfId="0" applyFill="1" applyBorder="1" applyAlignment="1">
      <alignment/>
    </xf>
    <xf numFmtId="0" fontId="0" fillId="4" borderId="20" xfId="0" applyFill="1" applyBorder="1" applyAlignment="1">
      <alignment/>
    </xf>
    <xf numFmtId="0" fontId="0" fillId="4" borderId="37" xfId="0" applyFill="1" applyBorder="1" applyAlignment="1">
      <alignment/>
    </xf>
    <xf numFmtId="0" fontId="0" fillId="4" borderId="34" xfId="0" applyFill="1" applyBorder="1" applyAlignment="1">
      <alignment/>
    </xf>
    <xf numFmtId="0" fontId="11" fillId="11" borderId="2" xfId="24" applyFont="1" applyFill="1" applyBorder="1" applyAlignment="1">
      <alignment/>
    </xf>
    <xf numFmtId="0" fontId="0" fillId="4" borderId="38" xfId="0" applyFill="1" applyBorder="1" applyAlignment="1">
      <alignment/>
    </xf>
    <xf numFmtId="0" fontId="0" fillId="4" borderId="35" xfId="0" applyFill="1" applyBorder="1" applyAlignment="1">
      <alignment/>
    </xf>
    <xf numFmtId="0" fontId="0" fillId="4" borderId="51" xfId="0" applyFill="1" applyBorder="1" applyAlignment="1">
      <alignment/>
    </xf>
    <xf numFmtId="0" fontId="15" fillId="3" borderId="43" xfId="0" applyFont="1" applyFill="1" applyBorder="1" applyAlignment="1">
      <alignment vertical="center"/>
    </xf>
    <xf numFmtId="0" fontId="15" fillId="3" borderId="52" xfId="0" applyFont="1" applyFill="1" applyBorder="1" applyAlignment="1">
      <alignment vertical="center"/>
    </xf>
    <xf numFmtId="0" fontId="15" fillId="3" borderId="59" xfId="0" applyFont="1" applyFill="1" applyBorder="1" applyAlignment="1">
      <alignment vertical="center"/>
    </xf>
    <xf numFmtId="0" fontId="8" fillId="11" borderId="46" xfId="24" applyFont="1" applyFill="1" applyBorder="1" applyAlignment="1">
      <alignment horizontal="center" wrapText="1"/>
    </xf>
    <xf numFmtId="0" fontId="0" fillId="0" borderId="32" xfId="0" applyBorder="1" applyAlignment="1">
      <alignment horizontal="center" wrapText="1"/>
    </xf>
    <xf numFmtId="0" fontId="14" fillId="11" borderId="32" xfId="0" applyFont="1" applyFill="1" applyBorder="1" applyAlignment="1">
      <alignment horizontal="center" vertical="center" wrapText="1"/>
    </xf>
    <xf numFmtId="0" fontId="0" fillId="11" borderId="32" xfId="0" applyFill="1" applyBorder="1" applyAlignment="1">
      <alignment/>
    </xf>
    <xf numFmtId="0" fontId="14" fillId="3" borderId="51" xfId="0" applyFont="1" applyFill="1" applyBorder="1" applyAlignment="1">
      <alignment horizontal="center" wrapText="1"/>
    </xf>
    <xf numFmtId="0" fontId="14" fillId="3" borderId="35" xfId="0" applyFont="1" applyFill="1" applyBorder="1" applyAlignment="1">
      <alignment horizontal="center" wrapText="1"/>
    </xf>
    <xf numFmtId="0" fontId="1" fillId="3" borderId="60" xfId="0" applyFont="1" applyFill="1" applyBorder="1" applyAlignment="1">
      <alignment horizontal="center" vertical="center" wrapText="1"/>
    </xf>
    <xf numFmtId="0" fontId="21" fillId="3" borderId="40" xfId="0" applyFont="1" applyFill="1" applyBorder="1" applyAlignment="1">
      <alignment vertical="center"/>
    </xf>
    <xf numFmtId="0" fontId="21" fillId="3" borderId="31" xfId="0" applyFont="1" applyFill="1" applyBorder="1" applyAlignment="1">
      <alignment vertical="center"/>
    </xf>
    <xf numFmtId="0" fontId="0" fillId="3" borderId="31" xfId="0" applyFill="1" applyBorder="1" applyAlignment="1">
      <alignment vertical="center"/>
    </xf>
    <xf numFmtId="0" fontId="0" fillId="3" borderId="42" xfId="0" applyFill="1" applyBorder="1" applyAlignment="1">
      <alignment vertical="center"/>
    </xf>
    <xf numFmtId="0" fontId="0" fillId="3" borderId="0" xfId="0" applyFill="1" applyBorder="1" applyAlignment="1">
      <alignment vertical="center"/>
    </xf>
    <xf numFmtId="0" fontId="0" fillId="3" borderId="20" xfId="0" applyFill="1" applyBorder="1" applyAlignment="1">
      <alignment vertical="center"/>
    </xf>
    <xf numFmtId="0" fontId="0" fillId="3" borderId="2" xfId="0" applyFill="1" applyBorder="1" applyAlignment="1">
      <alignment vertical="center"/>
    </xf>
    <xf numFmtId="0" fontId="0" fillId="11" borderId="0" xfId="0" applyFill="1" applyBorder="1" applyAlignment="1">
      <alignment vertical="center"/>
    </xf>
    <xf numFmtId="0" fontId="0" fillId="11" borderId="45" xfId="0" applyFill="1" applyBorder="1" applyAlignment="1">
      <alignment vertical="center"/>
    </xf>
    <xf numFmtId="0" fontId="6" fillId="3" borderId="0" xfId="24" applyFont="1" applyFill="1" applyBorder="1" applyAlignment="1">
      <alignment/>
    </xf>
    <xf numFmtId="0" fontId="14" fillId="3" borderId="43" xfId="0" applyFont="1" applyFill="1" applyBorder="1" applyAlignment="1">
      <alignment/>
    </xf>
    <xf numFmtId="0" fontId="14" fillId="3" borderId="52" xfId="0" applyFont="1" applyFill="1" applyBorder="1" applyAlignment="1">
      <alignment/>
    </xf>
    <xf numFmtId="0" fontId="14" fillId="3" borderId="0" xfId="0" applyFont="1" applyFill="1" applyBorder="1" applyAlignment="1" applyProtection="1">
      <alignment horizontal="center" vertical="center"/>
      <protection locked="0"/>
    </xf>
    <xf numFmtId="0" fontId="0" fillId="11" borderId="0" xfId="0" applyFill="1" applyBorder="1" applyAlignment="1" applyProtection="1">
      <alignment horizontal="center" vertical="center"/>
      <protection locked="0"/>
    </xf>
    <xf numFmtId="14" fontId="0" fillId="2" borderId="61" xfId="0" applyNumberFormat="1" applyFill="1" applyBorder="1" applyAlignment="1" applyProtection="1">
      <alignment horizontal="center" vertical="center"/>
      <protection locked="0"/>
    </xf>
    <xf numFmtId="0" fontId="0" fillId="2" borderId="35" xfId="0" applyFill="1" applyBorder="1" applyAlignment="1" applyProtection="1">
      <alignment horizontal="center" vertical="center"/>
      <protection locked="0"/>
    </xf>
    <xf numFmtId="0" fontId="15" fillId="3" borderId="61" xfId="0" applyFont="1" applyFill="1" applyBorder="1" applyAlignment="1">
      <alignment vertical="center"/>
    </xf>
    <xf numFmtId="0" fontId="15" fillId="3" borderId="51" xfId="0" applyFont="1" applyFill="1" applyBorder="1" applyAlignment="1">
      <alignment vertical="center"/>
    </xf>
    <xf numFmtId="0" fontId="15" fillId="3" borderId="62" xfId="0" applyFont="1" applyFill="1" applyBorder="1" applyAlignment="1">
      <alignment vertical="center"/>
    </xf>
    <xf numFmtId="0" fontId="15" fillId="3" borderId="60" xfId="0" applyFont="1" applyFill="1" applyBorder="1" applyAlignment="1">
      <alignment vertical="center"/>
    </xf>
    <xf numFmtId="0" fontId="0" fillId="0" borderId="31" xfId="0" applyBorder="1" applyAlignment="1">
      <alignment vertical="center"/>
    </xf>
    <xf numFmtId="0" fontId="14" fillId="3" borderId="31" xfId="0" applyFont="1" applyFill="1" applyBorder="1" applyAlignment="1">
      <alignment horizontal="center" vertical="center" wrapText="1"/>
    </xf>
    <xf numFmtId="0" fontId="0" fillId="0" borderId="41" xfId="0" applyBorder="1" applyAlignment="1">
      <alignment vertical="center"/>
    </xf>
    <xf numFmtId="0" fontId="0" fillId="0" borderId="52" xfId="0" applyBorder="1" applyAlignment="1">
      <alignment vertical="center"/>
    </xf>
    <xf numFmtId="0" fontId="0" fillId="0" borderId="59" xfId="0" applyBorder="1" applyAlignment="1">
      <alignment vertical="center"/>
    </xf>
    <xf numFmtId="0" fontId="0" fillId="2" borderId="61" xfId="0" applyFill="1" applyBorder="1" applyAlignment="1" applyProtection="1">
      <alignment vertical="center"/>
      <protection locked="0"/>
    </xf>
    <xf numFmtId="0" fontId="0" fillId="0" borderId="51" xfId="0" applyBorder="1" applyAlignment="1" applyProtection="1">
      <alignment vertical="center"/>
      <protection locked="0"/>
    </xf>
    <xf numFmtId="0" fontId="0" fillId="0" borderId="62" xfId="0" applyBorder="1" applyAlignment="1" applyProtection="1">
      <alignment vertical="center"/>
      <protection locked="0"/>
    </xf>
    <xf numFmtId="0" fontId="15" fillId="3" borderId="63" xfId="0" applyFont="1" applyFill="1" applyBorder="1" applyAlignment="1">
      <alignment vertical="center"/>
    </xf>
    <xf numFmtId="0" fontId="15" fillId="3" borderId="64" xfId="0" applyFont="1" applyFill="1" applyBorder="1" applyAlignment="1">
      <alignment vertical="center"/>
    </xf>
    <xf numFmtId="0" fontId="15" fillId="3" borderId="65" xfId="0" applyFont="1" applyFill="1" applyBorder="1" applyAlignment="1">
      <alignment vertical="center"/>
    </xf>
    <xf numFmtId="0" fontId="11" fillId="3" borderId="32" xfId="24" applyFont="1" applyFill="1" applyBorder="1" applyAlignment="1">
      <alignment horizontal="center"/>
    </xf>
    <xf numFmtId="0" fontId="16" fillId="11" borderId="32" xfId="0" applyFont="1" applyFill="1" applyBorder="1" applyAlignment="1">
      <alignment horizontal="center"/>
    </xf>
    <xf numFmtId="0" fontId="0" fillId="2" borderId="61" xfId="0" applyFill="1" applyBorder="1" applyAlignment="1" applyProtection="1">
      <alignment horizontal="left" vertical="center"/>
      <protection locked="0"/>
    </xf>
    <xf numFmtId="0" fontId="0" fillId="0" borderId="62" xfId="0" applyBorder="1" applyAlignment="1" applyProtection="1">
      <alignment horizontal="left" vertical="center"/>
      <protection locked="0"/>
    </xf>
    <xf numFmtId="0" fontId="16" fillId="3" borderId="48" xfId="0" applyFont="1" applyFill="1" applyBorder="1" applyAlignment="1">
      <alignment vertical="center"/>
    </xf>
    <xf numFmtId="0" fontId="0" fillId="11" borderId="32" xfId="0" applyFill="1" applyBorder="1" applyAlignment="1">
      <alignment vertical="center"/>
    </xf>
    <xf numFmtId="0" fontId="0" fillId="11" borderId="66" xfId="0" applyFill="1" applyBorder="1" applyAlignment="1">
      <alignment vertical="center"/>
    </xf>
    <xf numFmtId="0" fontId="7" fillId="3" borderId="67" xfId="24" applyFont="1" applyFill="1" applyBorder="1" applyAlignment="1">
      <alignment horizontal="center"/>
    </xf>
    <xf numFmtId="0" fontId="1" fillId="0" borderId="67" xfId="0" applyFont="1" applyBorder="1" applyAlignment="1">
      <alignment horizontal="center"/>
    </xf>
    <xf numFmtId="0" fontId="14" fillId="2" borderId="46" xfId="0" applyFont="1" applyFill="1" applyBorder="1" applyAlignment="1" applyProtection="1">
      <alignment horizontal="center"/>
      <protection locked="0"/>
    </xf>
    <xf numFmtId="0" fontId="0" fillId="0" borderId="66" xfId="0" applyBorder="1" applyAlignment="1" applyProtection="1">
      <alignment horizontal="center"/>
      <protection locked="0"/>
    </xf>
    <xf numFmtId="0" fontId="0" fillId="0" borderId="37" xfId="0" applyBorder="1" applyAlignment="1" applyProtection="1">
      <alignment horizontal="center"/>
      <protection locked="0"/>
    </xf>
    <xf numFmtId="0" fontId="0" fillId="0" borderId="59" xfId="0" applyBorder="1" applyAlignment="1" applyProtection="1">
      <alignment horizontal="center"/>
      <protection locked="0"/>
    </xf>
    <xf numFmtId="0" fontId="14" fillId="3" borderId="48" xfId="0" applyFont="1" applyFill="1" applyBorder="1" applyAlignment="1">
      <alignment/>
    </xf>
    <xf numFmtId="0" fontId="14" fillId="3" borderId="32" xfId="0" applyFont="1" applyFill="1" applyBorder="1" applyAlignment="1">
      <alignment/>
    </xf>
    <xf numFmtId="0" fontId="16" fillId="3" borderId="44" xfId="0" applyFont="1" applyFill="1" applyBorder="1" applyAlignment="1">
      <alignment vertical="center"/>
    </xf>
    <xf numFmtId="0" fontId="0" fillId="11" borderId="57" xfId="0" applyFill="1" applyBorder="1" applyAlignment="1">
      <alignment vertical="center"/>
    </xf>
    <xf numFmtId="0" fontId="0" fillId="11" borderId="68" xfId="0" applyFill="1" applyBorder="1" applyAlignment="1">
      <alignment vertical="center"/>
    </xf>
    <xf numFmtId="0" fontId="16" fillId="3" borderId="42" xfId="0" applyFont="1" applyFill="1" applyBorder="1" applyAlignment="1">
      <alignment vertical="center"/>
    </xf>
    <xf numFmtId="0" fontId="6" fillId="3" borderId="38" xfId="24" applyFont="1" applyFill="1" applyBorder="1" applyAlignment="1">
      <alignment vertical="center" wrapText="1"/>
    </xf>
    <xf numFmtId="0" fontId="0" fillId="0" borderId="51" xfId="0" applyBorder="1" applyAlignment="1">
      <alignment vertical="center" wrapText="1"/>
    </xf>
    <xf numFmtId="0" fontId="0" fillId="0" borderId="35" xfId="0" applyBorder="1" applyAlignment="1">
      <alignment vertical="center" wrapText="1"/>
    </xf>
    <xf numFmtId="0" fontId="6" fillId="3" borderId="46" xfId="24" applyFont="1" applyFill="1" applyBorder="1" applyAlignment="1">
      <alignment vertical="center" wrapText="1"/>
    </xf>
    <xf numFmtId="0" fontId="0" fillId="0" borderId="32" xfId="0" applyBorder="1" applyAlignment="1">
      <alignment vertical="center" wrapText="1"/>
    </xf>
    <xf numFmtId="0" fontId="0" fillId="0" borderId="56" xfId="0" applyBorder="1" applyAlignment="1">
      <alignment vertical="center" wrapText="1"/>
    </xf>
    <xf numFmtId="0" fontId="6" fillId="3" borderId="13" xfId="24" applyFont="1" applyFill="1" applyBorder="1" applyAlignment="1">
      <alignment horizontal="center" vertical="center"/>
    </xf>
    <xf numFmtId="0" fontId="0" fillId="0" borderId="69" xfId="0" applyBorder="1" applyAlignment="1">
      <alignment horizontal="center" vertical="center"/>
    </xf>
    <xf numFmtId="0" fontId="6" fillId="3" borderId="46" xfId="24" applyFont="1" applyFill="1" applyBorder="1" applyAlignment="1">
      <alignment/>
    </xf>
    <xf numFmtId="0" fontId="6" fillId="3" borderId="56" xfId="24" applyFont="1" applyFill="1" applyBorder="1" applyAlignment="1">
      <alignment/>
    </xf>
    <xf numFmtId="0" fontId="6" fillId="3" borderId="37" xfId="24" applyFont="1" applyFill="1" applyBorder="1" applyAlignment="1">
      <alignment/>
    </xf>
    <xf numFmtId="0" fontId="6" fillId="3" borderId="52" xfId="24" applyFont="1" applyFill="1" applyBorder="1" applyAlignment="1">
      <alignment/>
    </xf>
    <xf numFmtId="0" fontId="6" fillId="3" borderId="34" xfId="24" applyFont="1" applyFill="1" applyBorder="1" applyAlignment="1">
      <alignment/>
    </xf>
    <xf numFmtId="0" fontId="6" fillId="3" borderId="47" xfId="24" applyFont="1" applyFill="1" applyBorder="1" applyAlignment="1">
      <alignment vertical="center"/>
    </xf>
    <xf numFmtId="0" fontId="0" fillId="0" borderId="70" xfId="0" applyBorder="1" applyAlignment="1">
      <alignment vertical="center"/>
    </xf>
    <xf numFmtId="0" fontId="6" fillId="3" borderId="31" xfId="24" applyFont="1" applyFill="1" applyBorder="1" applyAlignment="1">
      <alignment/>
    </xf>
    <xf numFmtId="0" fontId="6" fillId="3" borderId="21" xfId="24" applyFont="1" applyFill="1" applyBorder="1" applyAlignment="1">
      <alignment horizontal="center" vertical="center"/>
    </xf>
    <xf numFmtId="0" fontId="6" fillId="3" borderId="11" xfId="24" applyFont="1" applyFill="1" applyBorder="1" applyAlignment="1">
      <alignment/>
    </xf>
    <xf numFmtId="0" fontId="0" fillId="0" borderId="22" xfId="0" applyBorder="1" applyAlignment="1">
      <alignment/>
    </xf>
    <xf numFmtId="0" fontId="6" fillId="3" borderId="32" xfId="24" applyFont="1" applyFill="1" applyBorder="1" applyAlignment="1">
      <alignment vertical="center" wrapText="1"/>
    </xf>
    <xf numFmtId="0" fontId="6" fillId="3" borderId="56" xfId="24" applyFont="1" applyFill="1" applyBorder="1" applyAlignment="1">
      <alignment vertical="center" wrapText="1"/>
    </xf>
    <xf numFmtId="0" fontId="6" fillId="3" borderId="71" xfId="24" applyFont="1" applyFill="1" applyBorder="1" applyAlignment="1">
      <alignment/>
    </xf>
    <xf numFmtId="0" fontId="6" fillId="3" borderId="57" xfId="24" applyFont="1" applyFill="1" applyBorder="1" applyAlignment="1">
      <alignment/>
    </xf>
    <xf numFmtId="0" fontId="6" fillId="3" borderId="72" xfId="24" applyFont="1" applyFill="1" applyBorder="1" applyAlignment="1">
      <alignment/>
    </xf>
    <xf numFmtId="3" fontId="6" fillId="2" borderId="12" xfId="24" applyNumberFormat="1" applyFont="1" applyFill="1" applyBorder="1" applyAlignment="1">
      <alignment horizontal="center" vertical="center"/>
    </xf>
    <xf numFmtId="3" fontId="0" fillId="4" borderId="73" xfId="0" applyNumberFormat="1" applyFill="1" applyBorder="1" applyAlignment="1">
      <alignment horizontal="center" vertical="center"/>
    </xf>
    <xf numFmtId="0" fontId="6" fillId="3" borderId="47" xfId="24" applyFont="1" applyFill="1" applyBorder="1" applyAlignment="1">
      <alignment vertical="center" wrapText="1"/>
    </xf>
    <xf numFmtId="0" fontId="0" fillId="0" borderId="31" xfId="0" applyBorder="1" applyAlignment="1">
      <alignment vertical="center" wrapText="1"/>
    </xf>
    <xf numFmtId="0" fontId="0" fillId="0" borderId="70" xfId="0" applyBorder="1" applyAlignment="1">
      <alignment vertical="center" wrapText="1"/>
    </xf>
    <xf numFmtId="3" fontId="6" fillId="4" borderId="9" xfId="24" applyNumberFormat="1" applyFont="1" applyFill="1" applyBorder="1" applyAlignment="1">
      <alignment horizontal="center" vertical="center"/>
    </xf>
    <xf numFmtId="0" fontId="6" fillId="2" borderId="38" xfId="24" applyFont="1" applyFill="1" applyBorder="1" applyAlignment="1" applyProtection="1">
      <alignment horizontal="left" vertical="center"/>
      <protection locked="0"/>
    </xf>
    <xf numFmtId="0" fontId="8" fillId="3" borderId="0" xfId="24" applyFont="1" applyFill="1" applyAlignment="1" applyProtection="1">
      <alignment horizontal="center" vertical="center" wrapText="1"/>
      <protection/>
    </xf>
    <xf numFmtId="0" fontId="0" fillId="0" borderId="74" xfId="0" applyBorder="1" applyAlignment="1">
      <alignment/>
    </xf>
    <xf numFmtId="0" fontId="8" fillId="3" borderId="0" xfId="24" applyFont="1" applyFill="1" applyAlignment="1">
      <alignment vertical="center" wrapText="1"/>
    </xf>
    <xf numFmtId="0" fontId="8" fillId="3" borderId="0" xfId="24" applyFont="1" applyFill="1" applyAlignment="1">
      <alignment horizontal="center" wrapText="1"/>
    </xf>
    <xf numFmtId="0" fontId="14" fillId="4" borderId="0" xfId="0" applyFont="1" applyFill="1" applyAlignment="1" applyProtection="1">
      <alignment horizontal="right"/>
      <protection locked="0"/>
    </xf>
    <xf numFmtId="0" fontId="0" fillId="0" borderId="0" xfId="0" applyAlignment="1" applyProtection="1">
      <alignment/>
      <protection locked="0"/>
    </xf>
    <xf numFmtId="0" fontId="1" fillId="4" borderId="0" xfId="0" applyFont="1" applyFill="1" applyAlignment="1">
      <alignment horizontal="right"/>
    </xf>
    <xf numFmtId="0" fontId="1" fillId="0" borderId="0" xfId="0" applyFont="1" applyAlignment="1">
      <alignment/>
    </xf>
    <xf numFmtId="0" fontId="14" fillId="4" borderId="0" xfId="0" applyFont="1" applyFill="1" applyAlignment="1">
      <alignment/>
    </xf>
    <xf numFmtId="0" fontId="14" fillId="0" borderId="0" xfId="0" applyFont="1" applyAlignment="1">
      <alignment/>
    </xf>
    <xf numFmtId="0" fontId="1" fillId="4" borderId="38" xfId="0" applyFont="1" applyFill="1" applyBorder="1" applyAlignment="1" applyProtection="1">
      <alignment horizontal="left"/>
      <protection locked="0"/>
    </xf>
    <xf numFmtId="0" fontId="1" fillId="4" borderId="51" xfId="0" applyFont="1" applyFill="1" applyBorder="1" applyAlignment="1" applyProtection="1">
      <alignment horizontal="left"/>
      <protection locked="0"/>
    </xf>
    <xf numFmtId="0" fontId="1" fillId="4" borderId="35" xfId="0" applyFont="1" applyFill="1" applyBorder="1" applyAlignment="1" applyProtection="1">
      <alignment horizontal="left"/>
      <protection locked="0"/>
    </xf>
    <xf numFmtId="0" fontId="1" fillId="4" borderId="0" xfId="0" applyFont="1" applyFill="1" applyAlignment="1">
      <alignment horizontal="center"/>
    </xf>
    <xf numFmtId="0" fontId="6" fillId="2" borderId="38" xfId="24" applyFont="1" applyFill="1" applyBorder="1" applyAlignment="1" applyProtection="1">
      <alignment horizontal="left"/>
      <protection/>
    </xf>
    <xf numFmtId="0" fontId="0" fillId="4" borderId="35" xfId="0" applyFill="1" applyBorder="1" applyAlignment="1" applyProtection="1">
      <alignment horizontal="left"/>
      <protection/>
    </xf>
    <xf numFmtId="0" fontId="0" fillId="4" borderId="5" xfId="0" applyFill="1" applyBorder="1" applyAlignment="1">
      <alignment horizontal="center" vertical="center" wrapText="1"/>
    </xf>
    <xf numFmtId="0" fontId="0" fillId="4" borderId="0" xfId="0" applyFill="1" applyAlignment="1">
      <alignment/>
    </xf>
    <xf numFmtId="0" fontId="16" fillId="4" borderId="0" xfId="0" applyFont="1" applyFill="1" applyAlignment="1">
      <alignment vertical="center" wrapText="1"/>
    </xf>
    <xf numFmtId="0" fontId="4" fillId="4" borderId="0" xfId="0" applyFont="1" applyFill="1" applyAlignment="1">
      <alignment horizontal="right"/>
    </xf>
    <xf numFmtId="0" fontId="0" fillId="4" borderId="38" xfId="0" applyFill="1" applyBorder="1" applyAlignment="1">
      <alignment horizontal="left"/>
    </xf>
    <xf numFmtId="0" fontId="0" fillId="4" borderId="51" xfId="0" applyFill="1" applyBorder="1" applyAlignment="1">
      <alignment horizontal="left"/>
    </xf>
    <xf numFmtId="0" fontId="0" fillId="4" borderId="35" xfId="0" applyFill="1" applyBorder="1" applyAlignment="1">
      <alignment horizontal="left"/>
    </xf>
    <xf numFmtId="0" fontId="8" fillId="2" borderId="52" xfId="24" applyFont="1" applyFill="1" applyBorder="1" applyAlignment="1">
      <alignment/>
    </xf>
    <xf numFmtId="0" fontId="8" fillId="2" borderId="51" xfId="24" applyFont="1" applyFill="1" applyBorder="1" applyAlignment="1">
      <alignment/>
    </xf>
    <xf numFmtId="0" fontId="25" fillId="2" borderId="0" xfId="24" applyFont="1" applyFill="1" applyAlignment="1">
      <alignment horizontal="center"/>
    </xf>
    <xf numFmtId="0" fontId="0" fillId="4" borderId="8" xfId="0" applyFill="1" applyBorder="1" applyAlignment="1">
      <alignment horizontal="center" vertical="center"/>
    </xf>
    <xf numFmtId="0" fontId="0" fillId="4" borderId="18" xfId="0" applyFill="1" applyBorder="1" applyAlignment="1">
      <alignment vertical="center"/>
    </xf>
    <xf numFmtId="0" fontId="8" fillId="2" borderId="0" xfId="24" applyFont="1" applyFill="1" applyAlignment="1">
      <alignment/>
    </xf>
    <xf numFmtId="0" fontId="15" fillId="4" borderId="5" xfId="0" applyFont="1" applyFill="1" applyBorder="1" applyAlignment="1">
      <alignment horizontal="center" vertical="center" wrapText="1"/>
    </xf>
    <xf numFmtId="0" fontId="0" fillId="4" borderId="19" xfId="0" applyFill="1" applyBorder="1" applyAlignment="1">
      <alignment horizontal="center" vertical="center" wrapText="1"/>
    </xf>
    <xf numFmtId="0" fontId="13" fillId="4" borderId="0" xfId="24" applyFont="1" applyFill="1" applyBorder="1" applyAlignment="1">
      <alignment horizontal="center"/>
    </xf>
    <xf numFmtId="0" fontId="14" fillId="4" borderId="46" xfId="0" applyFont="1" applyFill="1" applyBorder="1" applyAlignment="1">
      <alignment horizontal="center"/>
    </xf>
    <xf numFmtId="0" fontId="14" fillId="4" borderId="32" xfId="0" applyFont="1" applyFill="1" applyBorder="1" applyAlignment="1">
      <alignment horizontal="center"/>
    </xf>
    <xf numFmtId="0" fontId="14" fillId="4" borderId="56" xfId="0" applyFont="1" applyFill="1" applyBorder="1" applyAlignment="1">
      <alignment horizontal="center"/>
    </xf>
    <xf numFmtId="0" fontId="14" fillId="4" borderId="2" xfId="0" applyFont="1" applyFill="1" applyBorder="1" applyAlignment="1">
      <alignment horizontal="center"/>
    </xf>
    <xf numFmtId="0" fontId="14" fillId="4" borderId="0" xfId="0" applyFont="1" applyFill="1" applyBorder="1" applyAlignment="1">
      <alignment horizontal="center"/>
    </xf>
    <xf numFmtId="0" fontId="14" fillId="4" borderId="20" xfId="0" applyFont="1" applyFill="1" applyBorder="1" applyAlignment="1">
      <alignment horizontal="center"/>
    </xf>
    <xf numFmtId="0" fontId="14" fillId="4" borderId="37" xfId="0" applyFont="1" applyFill="1" applyBorder="1" applyAlignment="1">
      <alignment horizontal="center"/>
    </xf>
    <xf numFmtId="0" fontId="14" fillId="4" borderId="52" xfId="0" applyFont="1" applyFill="1" applyBorder="1" applyAlignment="1">
      <alignment horizontal="center"/>
    </xf>
    <xf numFmtId="0" fontId="14" fillId="4" borderId="34" xfId="0" applyFont="1" applyFill="1" applyBorder="1" applyAlignment="1">
      <alignment horizontal="center"/>
    </xf>
    <xf numFmtId="0" fontId="16" fillId="4" borderId="0" xfId="0" applyFont="1" applyFill="1" applyAlignment="1">
      <alignment wrapText="1"/>
    </xf>
    <xf numFmtId="0" fontId="23" fillId="4" borderId="0" xfId="0" applyFont="1" applyFill="1" applyAlignment="1">
      <alignment horizontal="center"/>
    </xf>
    <xf numFmtId="0" fontId="16" fillId="4" borderId="0" xfId="0" applyFont="1" applyFill="1" applyAlignment="1">
      <alignment/>
    </xf>
    <xf numFmtId="0" fontId="0" fillId="4" borderId="44" xfId="0" applyFill="1" applyBorder="1" applyAlignment="1">
      <alignment/>
    </xf>
    <xf numFmtId="0" fontId="0" fillId="0" borderId="68" xfId="0" applyBorder="1" applyAlignment="1">
      <alignment/>
    </xf>
    <xf numFmtId="0" fontId="17" fillId="4" borderId="0" xfId="0" applyFont="1" applyFill="1" applyAlignment="1">
      <alignment horizontal="center"/>
    </xf>
    <xf numFmtId="0" fontId="14" fillId="2" borderId="43" xfId="0" applyFont="1" applyFill="1" applyBorder="1" applyAlignment="1">
      <alignment vertical="center"/>
    </xf>
    <xf numFmtId="0" fontId="14" fillId="2" borderId="52" xfId="0" applyFont="1" applyFill="1" applyBorder="1" applyAlignment="1">
      <alignment vertical="center"/>
    </xf>
    <xf numFmtId="0" fontId="14" fillId="2" borderId="59" xfId="0" applyFont="1" applyFill="1" applyBorder="1" applyAlignment="1">
      <alignment vertical="center"/>
    </xf>
    <xf numFmtId="0" fontId="0" fillId="2" borderId="51" xfId="0" applyFill="1" applyBorder="1" applyAlignment="1" applyProtection="1">
      <alignment vertical="center"/>
      <protection locked="0"/>
    </xf>
    <xf numFmtId="0" fontId="0" fillId="2" borderId="62" xfId="0" applyFill="1" applyBorder="1" applyAlignment="1" applyProtection="1">
      <alignment vertical="center"/>
      <protection locked="0"/>
    </xf>
    <xf numFmtId="0" fontId="14" fillId="2" borderId="43" xfId="0" applyFont="1" applyFill="1" applyBorder="1" applyAlignment="1">
      <alignment/>
    </xf>
    <xf numFmtId="0" fontId="14" fillId="2" borderId="52" xfId="0" applyFont="1" applyFill="1" applyBorder="1" applyAlignment="1">
      <alignment/>
    </xf>
    <xf numFmtId="0" fontId="14" fillId="2" borderId="0" xfId="0" applyFont="1" applyFill="1" applyBorder="1" applyAlignment="1" applyProtection="1">
      <alignment horizontal="center" vertical="center"/>
      <protection locked="0"/>
    </xf>
    <xf numFmtId="0" fontId="0" fillId="2" borderId="0" xfId="0" applyFill="1" applyBorder="1" applyAlignment="1">
      <alignment horizontal="center" vertical="center"/>
    </xf>
    <xf numFmtId="0" fontId="14" fillId="2" borderId="52" xfId="0" applyFont="1" applyFill="1" applyBorder="1" applyAlignment="1">
      <alignment horizontal="center" vertical="center" wrapText="1"/>
    </xf>
    <xf numFmtId="0" fontId="14" fillId="2" borderId="59" xfId="0" applyFont="1" applyFill="1" applyBorder="1" applyAlignment="1">
      <alignment horizontal="center" vertical="center" wrapText="1"/>
    </xf>
    <xf numFmtId="0" fontId="0" fillId="2" borderId="35" xfId="0" applyFill="1" applyBorder="1" applyAlignment="1">
      <alignment horizontal="center" vertical="center"/>
    </xf>
    <xf numFmtId="0" fontId="0" fillId="2" borderId="66" xfId="0" applyFill="1" applyBorder="1" applyAlignment="1" applyProtection="1">
      <alignment horizontal="center"/>
      <protection locked="0"/>
    </xf>
    <xf numFmtId="0" fontId="0" fillId="2" borderId="37" xfId="0" applyFill="1" applyBorder="1" applyAlignment="1" applyProtection="1">
      <alignment horizontal="center"/>
      <protection locked="0"/>
    </xf>
    <xf numFmtId="0" fontId="0" fillId="2" borderId="59" xfId="0" applyFill="1" applyBorder="1" applyAlignment="1" applyProtection="1">
      <alignment horizontal="center"/>
      <protection locked="0"/>
    </xf>
    <xf numFmtId="0" fontId="16" fillId="2" borderId="44" xfId="0" applyFont="1" applyFill="1" applyBorder="1" applyAlignment="1">
      <alignment vertical="center"/>
    </xf>
    <xf numFmtId="0" fontId="14" fillId="2" borderId="57" xfId="0" applyFont="1" applyFill="1" applyBorder="1" applyAlignment="1">
      <alignment vertical="center"/>
    </xf>
    <xf numFmtId="0" fontId="14" fillId="2" borderId="68" xfId="0" applyFont="1" applyFill="1" applyBorder="1" applyAlignment="1">
      <alignment vertical="center"/>
    </xf>
    <xf numFmtId="0" fontId="16" fillId="2" borderId="0" xfId="0" applyFont="1" applyFill="1" applyBorder="1" applyAlignment="1">
      <alignment vertical="center"/>
    </xf>
    <xf numFmtId="0" fontId="14" fillId="2" borderId="0" xfId="0" applyFont="1" applyFill="1" applyAlignment="1">
      <alignment vertical="center"/>
    </xf>
    <xf numFmtId="0" fontId="16" fillId="2" borderId="40" xfId="0" applyFont="1" applyFill="1" applyBorder="1" applyAlignment="1">
      <alignment vertical="center"/>
    </xf>
    <xf numFmtId="0" fontId="14" fillId="2" borderId="31" xfId="0" applyFont="1" applyFill="1" applyBorder="1" applyAlignment="1">
      <alignment vertical="center"/>
    </xf>
    <xf numFmtId="0" fontId="14" fillId="2" borderId="41" xfId="0" applyFont="1" applyFill="1" applyBorder="1" applyAlignment="1">
      <alignment vertical="center"/>
    </xf>
    <xf numFmtId="0" fontId="1" fillId="0" borderId="57" xfId="0" applyFont="1" applyFill="1" applyBorder="1" applyAlignment="1">
      <alignment horizontal="center" vertical="center" wrapText="1"/>
    </xf>
    <xf numFmtId="0" fontId="21" fillId="2" borderId="40" xfId="0" applyFont="1" applyFill="1" applyBorder="1" applyAlignment="1">
      <alignment vertical="center"/>
    </xf>
    <xf numFmtId="0" fontId="0" fillId="2" borderId="31" xfId="0" applyFill="1" applyBorder="1" applyAlignment="1">
      <alignment vertical="center"/>
    </xf>
    <xf numFmtId="0" fontId="21" fillId="2" borderId="42" xfId="0" applyFont="1" applyFill="1" applyBorder="1" applyAlignment="1">
      <alignment vertical="center"/>
    </xf>
    <xf numFmtId="0" fontId="0" fillId="2" borderId="0" xfId="0" applyFill="1" applyBorder="1" applyAlignment="1">
      <alignment vertical="center"/>
    </xf>
    <xf numFmtId="0" fontId="14" fillId="2" borderId="43" xfId="0" applyFont="1" applyFill="1" applyBorder="1" applyAlignment="1">
      <alignment vertical="center"/>
    </xf>
    <xf numFmtId="0" fontId="14" fillId="2" borderId="52" xfId="0" applyFont="1" applyFill="1" applyBorder="1" applyAlignment="1">
      <alignment vertical="center"/>
    </xf>
    <xf numFmtId="0" fontId="14" fillId="2" borderId="59" xfId="0" applyFont="1" applyFill="1" applyBorder="1" applyAlignment="1">
      <alignment vertical="center"/>
    </xf>
    <xf numFmtId="0" fontId="16" fillId="2" borderId="42" xfId="0" applyFont="1" applyFill="1" applyBorder="1" applyAlignment="1">
      <alignment vertical="center"/>
    </xf>
    <xf numFmtId="0" fontId="14" fillId="2" borderId="0" xfId="0" applyFont="1" applyFill="1" applyBorder="1" applyAlignment="1">
      <alignment vertical="center"/>
    </xf>
    <xf numFmtId="0" fontId="14" fillId="2" borderId="45" xfId="0" applyFont="1" applyFill="1" applyBorder="1" applyAlignment="1">
      <alignment vertical="center"/>
    </xf>
    <xf numFmtId="0" fontId="0" fillId="2" borderId="51" xfId="0" applyFill="1" applyBorder="1" applyAlignment="1" applyProtection="1">
      <alignment horizontal="left" vertical="center"/>
      <protection locked="0"/>
    </xf>
    <xf numFmtId="0" fontId="0" fillId="2" borderId="62" xfId="0" applyFill="1" applyBorder="1" applyAlignment="1" applyProtection="1">
      <alignment horizontal="left" vertical="center"/>
      <protection locked="0"/>
    </xf>
    <xf numFmtId="0" fontId="14" fillId="2" borderId="61" xfId="0" applyFont="1" applyFill="1" applyBorder="1" applyAlignment="1">
      <alignment vertical="center"/>
    </xf>
    <xf numFmtId="0" fontId="14" fillId="2" borderId="51" xfId="0" applyFont="1" applyFill="1" applyBorder="1" applyAlignment="1">
      <alignment vertical="center"/>
    </xf>
    <xf numFmtId="0" fontId="14" fillId="2" borderId="62" xfId="0" applyFont="1" applyFill="1" applyBorder="1" applyAlignment="1">
      <alignment vertical="center"/>
    </xf>
    <xf numFmtId="0" fontId="16" fillId="2" borderId="48" xfId="0" applyFont="1" applyFill="1" applyBorder="1" applyAlignment="1">
      <alignment vertical="center"/>
    </xf>
    <xf numFmtId="0" fontId="14" fillId="2" borderId="32" xfId="0" applyFont="1" applyFill="1" applyBorder="1" applyAlignment="1">
      <alignment vertical="center"/>
    </xf>
    <xf numFmtId="0" fontId="14" fillId="2" borderId="66" xfId="0" applyFont="1" applyFill="1" applyBorder="1" applyAlignment="1">
      <alignment vertical="center"/>
    </xf>
    <xf numFmtId="0" fontId="14" fillId="4" borderId="0" xfId="0" applyFont="1" applyFill="1" applyAlignment="1">
      <alignment horizontal="left" wrapText="1"/>
    </xf>
    <xf numFmtId="0" fontId="17" fillId="4" borderId="0" xfId="0" applyFont="1" applyFill="1" applyAlignment="1">
      <alignment horizontal="center"/>
    </xf>
    <xf numFmtId="0" fontId="4" fillId="4" borderId="0" xfId="0" applyFont="1" applyFill="1" applyAlignment="1">
      <alignment horizontal="center"/>
    </xf>
    <xf numFmtId="0" fontId="17" fillId="4" borderId="0" xfId="0" applyFont="1" applyFill="1" applyAlignment="1">
      <alignment horizontal="right"/>
    </xf>
    <xf numFmtId="0" fontId="17" fillId="4" borderId="0" xfId="0" applyFont="1" applyFill="1" applyBorder="1" applyAlignment="1">
      <alignment horizontal="right"/>
    </xf>
    <xf numFmtId="0" fontId="0" fillId="0" borderId="20" xfId="0" applyBorder="1" applyAlignment="1">
      <alignment/>
    </xf>
    <xf numFmtId="0" fontId="14" fillId="4" borderId="52" xfId="0" applyFont="1" applyFill="1" applyBorder="1" applyAlignment="1">
      <alignment/>
    </xf>
    <xf numFmtId="0" fontId="14" fillId="4" borderId="51" xfId="0" applyFont="1" applyFill="1" applyBorder="1" applyAlignment="1">
      <alignment/>
    </xf>
    <xf numFmtId="0" fontId="0" fillId="0" borderId="51" xfId="0" applyBorder="1" applyAlignment="1">
      <alignment/>
    </xf>
    <xf numFmtId="0" fontId="14" fillId="4" borderId="0" xfId="0" applyFont="1" applyFill="1" applyAlignment="1">
      <alignment/>
    </xf>
    <xf numFmtId="0" fontId="1" fillId="4" borderId="38" xfId="0" applyFont="1" applyFill="1" applyBorder="1" applyAlignment="1" applyProtection="1">
      <alignment horizontal="left"/>
      <protection/>
    </xf>
    <xf numFmtId="0" fontId="1" fillId="4" borderId="51" xfId="0" applyFont="1" applyFill="1" applyBorder="1" applyAlignment="1" applyProtection="1">
      <alignment horizontal="left"/>
      <protection/>
    </xf>
    <xf numFmtId="0" fontId="0" fillId="0" borderId="35" xfId="0" applyBorder="1" applyAlignment="1" applyProtection="1">
      <alignment/>
      <protection/>
    </xf>
    <xf numFmtId="0" fontId="0" fillId="4" borderId="38" xfId="0" applyFill="1" applyBorder="1" applyAlignment="1" applyProtection="1">
      <alignment horizontal="left"/>
      <protection/>
    </xf>
    <xf numFmtId="0" fontId="0" fillId="4" borderId="51" xfId="0" applyFill="1" applyBorder="1" applyAlignment="1" applyProtection="1">
      <alignment horizontal="left"/>
      <protection/>
    </xf>
    <xf numFmtId="0" fontId="14" fillId="0" borderId="0" xfId="0" applyFont="1" applyAlignment="1">
      <alignment horizontal="right"/>
    </xf>
    <xf numFmtId="0" fontId="0" fillId="0" borderId="0" xfId="0" applyFont="1" applyAlignment="1">
      <alignment/>
    </xf>
    <xf numFmtId="0" fontId="8" fillId="2" borderId="0" xfId="24" applyFont="1" applyFill="1" applyAlignment="1">
      <alignment/>
    </xf>
    <xf numFmtId="0" fontId="16" fillId="4" borderId="2" xfId="0" applyFont="1" applyFill="1" applyBorder="1" applyAlignment="1">
      <alignment horizontal="right"/>
    </xf>
    <xf numFmtId="14" fontId="0" fillId="4" borderId="38" xfId="0" applyNumberFormat="1" applyFill="1" applyBorder="1" applyAlignment="1">
      <alignment horizontal="center"/>
    </xf>
    <xf numFmtId="0" fontId="0" fillId="0" borderId="35" xfId="0" applyBorder="1" applyAlignment="1">
      <alignment/>
    </xf>
    <xf numFmtId="0" fontId="16" fillId="4" borderId="3" xfId="0" applyFont="1" applyFill="1" applyBorder="1" applyAlignment="1">
      <alignment horizontal="center" vertical="center" wrapText="1"/>
    </xf>
    <xf numFmtId="0" fontId="16" fillId="4" borderId="8" xfId="0" applyFont="1" applyFill="1" applyBorder="1" applyAlignment="1">
      <alignment horizontal="center" vertical="center" wrapText="1"/>
    </xf>
    <xf numFmtId="0" fontId="0" fillId="0" borderId="13" xfId="0" applyBorder="1" applyAlignment="1">
      <alignment/>
    </xf>
    <xf numFmtId="0" fontId="16" fillId="4" borderId="12" xfId="0" applyFont="1" applyFill="1" applyBorder="1" applyAlignment="1">
      <alignment horizontal="center"/>
    </xf>
    <xf numFmtId="0" fontId="0" fillId="0" borderId="12" xfId="0" applyBorder="1" applyAlignment="1">
      <alignment/>
    </xf>
    <xf numFmtId="0" fontId="0" fillId="4" borderId="3" xfId="0" applyFill="1" applyBorder="1" applyAlignment="1" applyProtection="1">
      <alignment/>
      <protection locked="0"/>
    </xf>
    <xf numFmtId="0" fontId="0" fillId="4" borderId="9" xfId="0" applyFill="1" applyBorder="1" applyAlignment="1" applyProtection="1">
      <alignment/>
      <protection locked="0"/>
    </xf>
    <xf numFmtId="0" fontId="0" fillId="4" borderId="5" xfId="0" applyFill="1" applyBorder="1" applyAlignment="1" applyProtection="1">
      <alignment/>
      <protection locked="0"/>
    </xf>
    <xf numFmtId="0" fontId="0" fillId="4" borderId="7" xfId="0" applyFill="1" applyBorder="1" applyAlignment="1" applyProtection="1">
      <alignment/>
      <protection locked="0"/>
    </xf>
    <xf numFmtId="0" fontId="0" fillId="10" borderId="0" xfId="0" applyFill="1" applyAlignment="1">
      <alignment/>
    </xf>
    <xf numFmtId="0" fontId="23" fillId="0" borderId="0" xfId="0" applyFont="1" applyAlignment="1">
      <alignment horizontal="center"/>
    </xf>
    <xf numFmtId="49" fontId="0" fillId="4" borderId="3" xfId="0" applyNumberFormat="1" applyFill="1" applyBorder="1" applyAlignment="1" applyProtection="1">
      <alignment horizontal="center"/>
      <protection locked="0"/>
    </xf>
    <xf numFmtId="49" fontId="0" fillId="4" borderId="9" xfId="0" applyNumberFormat="1" applyFill="1" applyBorder="1" applyAlignment="1" applyProtection="1">
      <alignment horizontal="center"/>
      <protection locked="0"/>
    </xf>
    <xf numFmtId="49" fontId="0" fillId="4" borderId="5" xfId="0" applyNumberFormat="1" applyFill="1" applyBorder="1" applyAlignment="1" applyProtection="1">
      <alignment horizontal="center"/>
      <protection locked="0"/>
    </xf>
    <xf numFmtId="49" fontId="0" fillId="4" borderId="7" xfId="0" applyNumberFormat="1" applyFill="1" applyBorder="1" applyAlignment="1" applyProtection="1">
      <alignment horizontal="center"/>
      <protection locked="0"/>
    </xf>
    <xf numFmtId="0" fontId="14" fillId="4" borderId="0" xfId="0" applyFont="1" applyFill="1" applyAlignment="1">
      <alignment vertical="center"/>
    </xf>
    <xf numFmtId="0" fontId="0" fillId="2" borderId="2" xfId="0" applyFill="1" applyBorder="1" applyAlignment="1">
      <alignment vertical="center"/>
    </xf>
    <xf numFmtId="0" fontId="0" fillId="2" borderId="45" xfId="0" applyFill="1" applyBorder="1" applyAlignment="1">
      <alignment vertical="center"/>
    </xf>
    <xf numFmtId="0" fontId="0" fillId="0" borderId="51" xfId="0" applyBorder="1" applyAlignment="1">
      <alignment horizontal="left" vertical="center"/>
    </xf>
    <xf numFmtId="0" fontId="0" fillId="0" borderId="62" xfId="0" applyBorder="1" applyAlignment="1">
      <alignment horizontal="left" vertical="center"/>
    </xf>
    <xf numFmtId="0" fontId="1" fillId="2" borderId="0" xfId="0" applyFont="1" applyFill="1" applyBorder="1" applyAlignment="1">
      <alignment horizontal="center" vertical="center" wrapText="1"/>
    </xf>
    <xf numFmtId="0" fontId="0" fillId="4" borderId="0" xfId="0" applyFill="1" applyAlignment="1">
      <alignment horizontal="center" vertical="center" wrapText="1"/>
    </xf>
    <xf numFmtId="0" fontId="16" fillId="4" borderId="0" xfId="0" applyFont="1" applyFill="1" applyAlignment="1">
      <alignment vertical="center"/>
    </xf>
    <xf numFmtId="0" fontId="14" fillId="4" borderId="0" xfId="0" applyFont="1" applyFill="1" applyAlignment="1">
      <alignment vertical="center" wrapText="1"/>
    </xf>
    <xf numFmtId="0" fontId="14" fillId="4" borderId="0" xfId="0" applyFont="1" applyFill="1" applyAlignment="1">
      <alignment/>
    </xf>
    <xf numFmtId="0" fontId="0" fillId="2" borderId="11" xfId="0" applyFill="1" applyBorder="1" applyAlignment="1" applyProtection="1">
      <alignment horizontal="center"/>
      <protection locked="0"/>
    </xf>
    <xf numFmtId="0" fontId="0" fillId="0" borderId="74" xfId="0" applyBorder="1" applyAlignment="1">
      <alignment horizontal="center"/>
    </xf>
    <xf numFmtId="0" fontId="0" fillId="0" borderId="0" xfId="0" applyBorder="1" applyAlignment="1" applyProtection="1">
      <alignment horizontal="center"/>
      <protection locked="0"/>
    </xf>
    <xf numFmtId="0" fontId="0" fillId="0" borderId="57" xfId="0" applyBorder="1" applyAlignment="1" applyProtection="1">
      <alignment horizontal="center"/>
      <protection locked="0"/>
    </xf>
    <xf numFmtId="0" fontId="1" fillId="0" borderId="0" xfId="0" applyFont="1" applyFill="1" applyBorder="1" applyAlignment="1">
      <alignment horizontal="center" vertical="center" wrapText="1"/>
    </xf>
    <xf numFmtId="0" fontId="0" fillId="0" borderId="0" xfId="0" applyBorder="1" applyAlignment="1">
      <alignment wrapText="1"/>
    </xf>
    <xf numFmtId="0" fontId="0" fillId="0" borderId="45" xfId="0" applyBorder="1" applyAlignment="1">
      <alignment vertical="center"/>
    </xf>
    <xf numFmtId="0" fontId="0" fillId="0" borderId="32" xfId="0" applyBorder="1" applyAlignment="1">
      <alignment vertical="center"/>
    </xf>
    <xf numFmtId="0" fontId="0" fillId="0" borderId="66" xfId="0" applyBorder="1" applyAlignment="1">
      <alignment vertical="center"/>
    </xf>
    <xf numFmtId="0" fontId="0" fillId="2" borderId="48" xfId="0" applyFill="1" applyBorder="1" applyAlignment="1" applyProtection="1">
      <alignment horizontal="left" vertical="center"/>
      <protection/>
    </xf>
    <xf numFmtId="0" fontId="0" fillId="0" borderId="32" xfId="0" applyBorder="1" applyAlignment="1" applyProtection="1">
      <alignment horizontal="left" vertical="center"/>
      <protection/>
    </xf>
    <xf numFmtId="0" fontId="0" fillId="0" borderId="66" xfId="0" applyBorder="1" applyAlignment="1" applyProtection="1">
      <alignment horizontal="left" vertical="center"/>
      <protection/>
    </xf>
    <xf numFmtId="0" fontId="0" fillId="2" borderId="60" xfId="0" applyFill="1" applyBorder="1" applyAlignment="1" applyProtection="1">
      <alignment horizontal="left" vertical="center"/>
      <protection/>
    </xf>
    <xf numFmtId="0" fontId="0" fillId="0" borderId="60" xfId="0" applyBorder="1" applyAlignment="1" applyProtection="1">
      <alignment horizontal="left" vertical="center"/>
      <protection/>
    </xf>
    <xf numFmtId="0" fontId="14" fillId="2" borderId="41" xfId="0" applyFont="1" applyFill="1" applyBorder="1" applyAlignment="1">
      <alignment horizontal="center" vertical="center" wrapText="1"/>
    </xf>
    <xf numFmtId="0" fontId="0" fillId="0" borderId="59" xfId="0" applyBorder="1" applyAlignment="1">
      <alignment vertical="center" wrapText="1"/>
    </xf>
    <xf numFmtId="0" fontId="16" fillId="2" borderId="40" xfId="0" applyFont="1" applyFill="1" applyBorder="1" applyAlignment="1" applyProtection="1">
      <alignment horizontal="left" vertical="center"/>
      <protection/>
    </xf>
    <xf numFmtId="0" fontId="16" fillId="0" borderId="31" xfId="0" applyFont="1" applyBorder="1" applyAlignment="1">
      <alignment horizontal="left" vertical="center"/>
    </xf>
    <xf numFmtId="0" fontId="14" fillId="4" borderId="52" xfId="0" applyFont="1" applyFill="1" applyBorder="1" applyAlignment="1">
      <alignment horizontal="center"/>
    </xf>
    <xf numFmtId="0" fontId="0" fillId="4" borderId="52" xfId="0" applyFill="1" applyBorder="1" applyAlignment="1">
      <alignment horizontal="center"/>
    </xf>
    <xf numFmtId="0" fontId="0" fillId="4" borderId="38" xfId="0" applyFill="1" applyBorder="1" applyAlignment="1" applyProtection="1">
      <alignment horizontal="left"/>
      <protection locked="0"/>
    </xf>
    <xf numFmtId="0" fontId="0" fillId="4" borderId="51" xfId="0" applyFill="1" applyBorder="1" applyAlignment="1" applyProtection="1">
      <alignment horizontal="left"/>
      <protection locked="0"/>
    </xf>
    <xf numFmtId="0" fontId="0" fillId="4" borderId="35" xfId="0" applyFill="1" applyBorder="1" applyAlignment="1" applyProtection="1">
      <alignment horizontal="left"/>
      <protection locked="0"/>
    </xf>
    <xf numFmtId="0" fontId="14" fillId="4" borderId="12" xfId="0" applyFont="1" applyFill="1" applyBorder="1" applyAlignment="1">
      <alignment horizontal="center" vertical="center" wrapText="1"/>
    </xf>
    <xf numFmtId="0" fontId="0" fillId="0" borderId="10" xfId="0" applyBorder="1" applyAlignment="1">
      <alignment horizontal="center" vertical="center" wrapText="1"/>
    </xf>
    <xf numFmtId="0" fontId="0" fillId="0" borderId="9" xfId="0" applyBorder="1" applyAlignment="1">
      <alignment horizontal="center" vertical="center" wrapText="1"/>
    </xf>
    <xf numFmtId="0" fontId="5" fillId="4" borderId="0" xfId="0" applyFont="1" applyFill="1" applyAlignment="1">
      <alignment horizontal="right"/>
    </xf>
    <xf numFmtId="0" fontId="5" fillId="4" borderId="20" xfId="0" applyFont="1" applyFill="1" applyBorder="1" applyAlignment="1">
      <alignment horizontal="right"/>
    </xf>
    <xf numFmtId="0" fontId="8" fillId="2" borderId="46" xfId="24" applyFont="1" applyFill="1" applyBorder="1" applyAlignment="1">
      <alignment horizontal="center"/>
    </xf>
    <xf numFmtId="0" fontId="0" fillId="0" borderId="56" xfId="0" applyBorder="1" applyAlignment="1">
      <alignment/>
    </xf>
    <xf numFmtId="0" fontId="0" fillId="0" borderId="2" xfId="0" applyBorder="1" applyAlignment="1">
      <alignment/>
    </xf>
    <xf numFmtId="0" fontId="0" fillId="0" borderId="37" xfId="0" applyBorder="1" applyAlignment="1">
      <alignment/>
    </xf>
    <xf numFmtId="0" fontId="0" fillId="0" borderId="34" xfId="0" applyBorder="1" applyAlignment="1">
      <alignment/>
    </xf>
    <xf numFmtId="0" fontId="0" fillId="0" borderId="0" xfId="0" applyFont="1" applyAlignment="1">
      <alignment vertical="center" wrapText="1"/>
    </xf>
    <xf numFmtId="0" fontId="1" fillId="4" borderId="0" xfId="0" applyFont="1" applyFill="1" applyAlignment="1">
      <alignment horizontal="right" vertical="center" wrapText="1"/>
    </xf>
    <xf numFmtId="0" fontId="0" fillId="0" borderId="0" xfId="0" applyFont="1" applyAlignment="1">
      <alignment horizontal="right" vertical="center" wrapText="1"/>
    </xf>
    <xf numFmtId="0" fontId="41" fillId="4" borderId="0" xfId="0" applyFont="1" applyFill="1" applyAlignment="1">
      <alignment vertical="center" wrapText="1"/>
    </xf>
    <xf numFmtId="0" fontId="3" fillId="0" borderId="0" xfId="0" applyFont="1" applyAlignment="1">
      <alignment vertical="center" wrapText="1"/>
    </xf>
    <xf numFmtId="0" fontId="21" fillId="4" borderId="0" xfId="0" applyFont="1" applyFill="1" applyAlignment="1">
      <alignment vertical="center" wrapText="1"/>
    </xf>
    <xf numFmtId="0" fontId="14" fillId="4" borderId="52" xfId="0" applyFont="1" applyFill="1" applyBorder="1" applyAlignment="1">
      <alignment/>
    </xf>
    <xf numFmtId="0" fontId="14" fillId="4" borderId="51" xfId="0" applyFont="1" applyFill="1" applyBorder="1" applyAlignment="1">
      <alignment/>
    </xf>
    <xf numFmtId="0" fontId="19" fillId="4" borderId="0" xfId="0" applyFont="1" applyFill="1" applyAlignment="1">
      <alignment horizontal="center"/>
    </xf>
    <xf numFmtId="0" fontId="0" fillId="4" borderId="0" xfId="0" applyFill="1" applyAlignment="1">
      <alignment horizontal="center"/>
    </xf>
    <xf numFmtId="0" fontId="5" fillId="4" borderId="0" xfId="0" applyFont="1" applyFill="1" applyAlignment="1">
      <alignment horizontal="center"/>
    </xf>
    <xf numFmtId="0" fontId="20" fillId="4" borderId="0" xfId="0" applyFont="1" applyFill="1" applyAlignment="1">
      <alignment horizontal="center"/>
    </xf>
    <xf numFmtId="0" fontId="0" fillId="0" borderId="0" xfId="0" applyAlignment="1">
      <alignment horizontal="right"/>
    </xf>
    <xf numFmtId="0" fontId="24" fillId="0" borderId="0" xfId="0" applyFont="1" applyAlignment="1">
      <alignment/>
    </xf>
    <xf numFmtId="0" fontId="0" fillId="0" borderId="0" xfId="0" applyBorder="1" applyAlignment="1">
      <alignment horizontal="center"/>
    </xf>
    <xf numFmtId="0" fontId="14" fillId="4" borderId="0" xfId="0" applyFont="1" applyFill="1" applyAlignment="1">
      <alignment horizontal="left" vertical="top" wrapText="1" shrinkToFit="1" readingOrder="1"/>
    </xf>
    <xf numFmtId="0" fontId="14" fillId="0" borderId="0" xfId="0" applyFont="1" applyAlignment="1">
      <alignment horizontal="left" vertical="top" wrapText="1" shrinkToFit="1" readingOrder="1"/>
    </xf>
    <xf numFmtId="0" fontId="23" fillId="0" borderId="0" xfId="0" applyFont="1" applyAlignment="1">
      <alignment/>
    </xf>
    <xf numFmtId="0" fontId="23" fillId="4" borderId="0" xfId="0" applyFont="1" applyFill="1" applyAlignment="1">
      <alignment horizontal="center" vertical="center"/>
    </xf>
    <xf numFmtId="0" fontId="24" fillId="0" borderId="0" xfId="0" applyFont="1" applyAlignment="1">
      <alignment vertical="center"/>
    </xf>
    <xf numFmtId="0" fontId="14" fillId="4" borderId="0" xfId="0" applyFont="1" applyFill="1" applyAlignment="1">
      <alignment vertical="top" wrapText="1" shrinkToFit="1"/>
    </xf>
    <xf numFmtId="0" fontId="0" fillId="0" borderId="0" xfId="0" applyAlignment="1">
      <alignment vertical="top" shrinkToFit="1"/>
    </xf>
    <xf numFmtId="0" fontId="1" fillId="0" borderId="5" xfId="0" applyFont="1" applyBorder="1" applyAlignment="1" applyProtection="1">
      <alignment horizontal="center" vertical="center"/>
      <protection locked="0"/>
    </xf>
    <xf numFmtId="0" fontId="7" fillId="2" borderId="38" xfId="24" applyFont="1" applyFill="1" applyBorder="1" applyAlignment="1" applyProtection="1">
      <alignment vertical="center"/>
      <protection locked="0"/>
    </xf>
    <xf numFmtId="0" fontId="7" fillId="2" borderId="51" xfId="24" applyFont="1" applyFill="1" applyBorder="1" applyAlignment="1" applyProtection="1">
      <alignment vertical="center"/>
      <protection locked="0"/>
    </xf>
    <xf numFmtId="0" fontId="1" fillId="4" borderId="51" xfId="0" applyFont="1" applyFill="1" applyBorder="1" applyAlignment="1" applyProtection="1">
      <alignment vertical="center"/>
      <protection locked="0"/>
    </xf>
    <xf numFmtId="0" fontId="1" fillId="4" borderId="35" xfId="0" applyFont="1" applyFill="1" applyBorder="1" applyAlignment="1" applyProtection="1">
      <alignment vertical="center"/>
      <protection locked="0"/>
    </xf>
  </cellXfs>
  <cellStyles count="14">
    <cellStyle name="Normal" xfId="0"/>
    <cellStyle name="Comma" xfId="15"/>
    <cellStyle name="Comma0" xfId="16"/>
    <cellStyle name="Currency" xfId="17"/>
    <cellStyle name="Currency0" xfId="18"/>
    <cellStyle name="Date" xfId="19"/>
    <cellStyle name="Fixed" xfId="20"/>
    <cellStyle name="Heading 1" xfId="21"/>
    <cellStyle name="Heading 2" xfId="22"/>
    <cellStyle name="Hyperlink" xfId="23"/>
    <cellStyle name="normal" xfId="24"/>
    <cellStyle name="Percent" xfId="25"/>
    <cellStyle name="Followed Hyperlink" xfId="26"/>
    <cellStyle name="Total" xfId="27"/>
  </cellStyles>
  <colors>
    <indexedColors>
      <rgbColor rgb="00000000"/>
      <rgbColor rgb="00FFFFFF"/>
      <rgbColor rgb="00FF0000"/>
      <rgbColor rgb="0000FF00"/>
      <rgbColor rgb="000000FF"/>
      <rgbColor rgb="00FFFF00"/>
      <rgbColor rgb="00FF00FF"/>
      <rgbColor rgb="0000FFFF"/>
      <rgbColor rgb="00FFCCCC"/>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CCFFCC"/>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CC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10</xdr:col>
      <xdr:colOff>19050</xdr:colOff>
      <xdr:row>11</xdr:row>
      <xdr:rowOff>0</xdr:rowOff>
    </xdr:to>
    <xdr:pic>
      <xdr:nvPicPr>
        <xdr:cNvPr id="1" name="Picture 2"/>
        <xdr:cNvPicPr preferRelativeResize="1">
          <a:picLocks noChangeAspect="1"/>
        </xdr:cNvPicPr>
      </xdr:nvPicPr>
      <xdr:blipFill>
        <a:blip r:embed="rId1"/>
        <a:stretch>
          <a:fillRect/>
        </a:stretch>
      </xdr:blipFill>
      <xdr:spPr>
        <a:xfrm>
          <a:off x="609600" y="161925"/>
          <a:ext cx="5505450" cy="1619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business.center.cz/business/sablony/s5-vyuctovani-dane-z-prijmu-FO-zavisla-cinnost.aspx"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M48"/>
  <sheetViews>
    <sheetView tabSelected="1" workbookViewId="0" topLeftCell="A1">
      <selection activeCell="A15" sqref="A15:K15"/>
    </sheetView>
  </sheetViews>
  <sheetFormatPr defaultColWidth="9.140625" defaultRowHeight="12.75"/>
  <cols>
    <col min="12" max="12" width="9.140625" style="2" customWidth="1"/>
    <col min="13" max="13" width="90.7109375" style="2" customWidth="1"/>
    <col min="14" max="31" width="9.140625" style="2" customWidth="1"/>
  </cols>
  <sheetData>
    <row r="1" spans="1:13" ht="12.75">
      <c r="A1" s="3"/>
      <c r="B1" s="3"/>
      <c r="C1" s="3"/>
      <c r="D1" s="3"/>
      <c r="E1" s="3"/>
      <c r="F1" s="3"/>
      <c r="G1" s="3"/>
      <c r="H1" s="3"/>
      <c r="I1" s="3"/>
      <c r="J1" s="3"/>
      <c r="K1" s="3"/>
      <c r="M1" s="330" t="s">
        <v>165</v>
      </c>
    </row>
    <row r="2" spans="1:13" ht="12.75">
      <c r="A2" s="3"/>
      <c r="B2" s="3"/>
      <c r="C2" s="3"/>
      <c r="D2" s="3"/>
      <c r="E2" s="3"/>
      <c r="F2" s="3"/>
      <c r="G2" s="3"/>
      <c r="H2" s="3"/>
      <c r="I2" s="3"/>
      <c r="J2" s="3"/>
      <c r="K2" s="3"/>
      <c r="M2" s="330"/>
    </row>
    <row r="3" spans="1:13" ht="12.75">
      <c r="A3" s="3"/>
      <c r="B3" s="3"/>
      <c r="C3" s="3"/>
      <c r="D3" s="3"/>
      <c r="E3" s="3"/>
      <c r="F3" s="3"/>
      <c r="G3" s="3"/>
      <c r="H3" s="3"/>
      <c r="I3" s="3"/>
      <c r="J3" s="3"/>
      <c r="K3" s="3"/>
      <c r="M3" s="330"/>
    </row>
    <row r="4" spans="1:13" ht="12.75">
      <c r="A4" s="3"/>
      <c r="B4" s="3"/>
      <c r="C4" s="3"/>
      <c r="D4" s="3"/>
      <c r="E4" s="3"/>
      <c r="F4" s="3"/>
      <c r="G4" s="3"/>
      <c r="H4" s="3"/>
      <c r="I4" s="3"/>
      <c r="J4" s="3"/>
      <c r="K4" s="3"/>
      <c r="M4" s="93" t="s">
        <v>166</v>
      </c>
    </row>
    <row r="5" spans="1:13" ht="12.75">
      <c r="A5" s="3"/>
      <c r="B5" s="3"/>
      <c r="C5" s="3"/>
      <c r="D5" s="3"/>
      <c r="E5" s="3"/>
      <c r="F5" s="3"/>
      <c r="G5" s="3"/>
      <c r="H5" s="3"/>
      <c r="I5" s="3"/>
      <c r="J5" s="3"/>
      <c r="K5" s="3"/>
      <c r="M5" s="328" t="s">
        <v>167</v>
      </c>
    </row>
    <row r="6" spans="1:13" ht="12.75">
      <c r="A6" s="3"/>
      <c r="B6" s="3"/>
      <c r="C6" s="3"/>
      <c r="D6" s="3"/>
      <c r="E6" s="3"/>
      <c r="F6" s="3"/>
      <c r="G6" s="3"/>
      <c r="H6" s="3"/>
      <c r="I6" s="3"/>
      <c r="J6" s="3"/>
      <c r="K6" s="3"/>
      <c r="M6" s="328"/>
    </row>
    <row r="7" spans="1:13" ht="12.75">
      <c r="A7" s="3"/>
      <c r="B7" s="3"/>
      <c r="C7" s="3"/>
      <c r="D7" s="3"/>
      <c r="E7" s="3"/>
      <c r="F7" s="3"/>
      <c r="G7" s="3"/>
      <c r="H7" s="3"/>
      <c r="I7" s="3"/>
      <c r="J7" s="3"/>
      <c r="K7" s="3"/>
      <c r="M7" s="328"/>
    </row>
    <row r="8" spans="1:13" ht="12.75">
      <c r="A8" s="3"/>
      <c r="B8" s="3"/>
      <c r="C8" s="3"/>
      <c r="D8" s="3"/>
      <c r="E8" s="3"/>
      <c r="F8" s="3"/>
      <c r="G8" s="3"/>
      <c r="H8" s="3"/>
      <c r="I8" s="3"/>
      <c r="J8" s="3"/>
      <c r="K8" s="3"/>
      <c r="M8" s="328"/>
    </row>
    <row r="9" spans="1:13" ht="12.75">
      <c r="A9" s="3"/>
      <c r="B9" s="3"/>
      <c r="C9" s="3"/>
      <c r="D9" s="3"/>
      <c r="E9" s="3"/>
      <c r="F9" s="3"/>
      <c r="G9" s="3"/>
      <c r="H9" s="3"/>
      <c r="I9" s="3"/>
      <c r="J9" s="3"/>
      <c r="K9" s="3"/>
      <c r="M9" s="331"/>
    </row>
    <row r="10" spans="1:13" ht="12.75">
      <c r="A10" s="3"/>
      <c r="B10" s="3"/>
      <c r="C10" s="3"/>
      <c r="D10" s="3"/>
      <c r="E10" s="3"/>
      <c r="F10" s="3"/>
      <c r="G10" s="3"/>
      <c r="H10" s="3"/>
      <c r="I10" s="3"/>
      <c r="J10" s="3"/>
      <c r="K10" s="3"/>
      <c r="M10" s="331"/>
    </row>
    <row r="11" spans="1:11" ht="12.75">
      <c r="A11" s="3"/>
      <c r="B11" s="3"/>
      <c r="C11" s="3"/>
      <c r="D11" s="3"/>
      <c r="E11" s="3"/>
      <c r="F11" s="3"/>
      <c r="G11" s="3"/>
      <c r="H11" s="3"/>
      <c r="I11" s="3"/>
      <c r="J11" s="3"/>
      <c r="K11" s="3"/>
    </row>
    <row r="12" spans="1:13" ht="12.75">
      <c r="A12" s="3"/>
      <c r="B12" s="3"/>
      <c r="C12" s="3"/>
      <c r="D12" s="3"/>
      <c r="E12" s="3"/>
      <c r="F12" s="3"/>
      <c r="G12" s="3"/>
      <c r="H12" s="3"/>
      <c r="I12" s="3"/>
      <c r="J12" s="3"/>
      <c r="K12" s="3"/>
      <c r="M12" s="93" t="s">
        <v>168</v>
      </c>
    </row>
    <row r="13" spans="1:13" ht="63.75">
      <c r="A13" s="3"/>
      <c r="B13" s="3"/>
      <c r="C13" s="3"/>
      <c r="D13" s="3"/>
      <c r="E13" s="3"/>
      <c r="F13" s="3"/>
      <c r="G13" s="3"/>
      <c r="H13" s="3"/>
      <c r="I13" s="3"/>
      <c r="J13" s="3"/>
      <c r="K13" s="3"/>
      <c r="M13" s="94" t="s">
        <v>169</v>
      </c>
    </row>
    <row r="14" spans="1:13" ht="12.75">
      <c r="A14" s="3"/>
      <c r="B14" s="3"/>
      <c r="C14" s="3"/>
      <c r="D14" s="3"/>
      <c r="E14" s="3"/>
      <c r="F14" s="3"/>
      <c r="G14" s="3"/>
      <c r="H14" s="3"/>
      <c r="I14" s="3"/>
      <c r="J14" s="3"/>
      <c r="K14" s="3"/>
      <c r="M14" s="93" t="s">
        <v>170</v>
      </c>
    </row>
    <row r="15" spans="1:13" ht="60" customHeight="1">
      <c r="A15" s="326" t="s">
        <v>7</v>
      </c>
      <c r="B15" s="326"/>
      <c r="C15" s="326"/>
      <c r="D15" s="326"/>
      <c r="E15" s="326"/>
      <c r="F15" s="326"/>
      <c r="G15" s="326"/>
      <c r="H15" s="326"/>
      <c r="I15" s="326"/>
      <c r="J15" s="326"/>
      <c r="K15" s="326"/>
      <c r="M15" s="328" t="s">
        <v>171</v>
      </c>
    </row>
    <row r="16" spans="1:13" ht="18">
      <c r="A16" s="327" t="s">
        <v>282</v>
      </c>
      <c r="B16" s="327"/>
      <c r="C16" s="327"/>
      <c r="D16" s="327"/>
      <c r="E16" s="327"/>
      <c r="F16" s="327"/>
      <c r="G16" s="327"/>
      <c r="H16" s="327"/>
      <c r="I16" s="327"/>
      <c r="J16" s="327"/>
      <c r="K16" s="327"/>
      <c r="M16" s="328"/>
    </row>
    <row r="17" spans="1:13" ht="18">
      <c r="A17" s="327" t="s">
        <v>283</v>
      </c>
      <c r="B17" s="327"/>
      <c r="C17" s="327"/>
      <c r="D17" s="327"/>
      <c r="E17" s="327"/>
      <c r="F17" s="327"/>
      <c r="G17" s="327"/>
      <c r="H17" s="327"/>
      <c r="I17" s="327"/>
      <c r="J17" s="327"/>
      <c r="K17" s="327"/>
      <c r="M17" s="328"/>
    </row>
    <row r="18" spans="1:13" ht="18">
      <c r="A18" s="327" t="s">
        <v>3</v>
      </c>
      <c r="B18" s="327"/>
      <c r="C18" s="327"/>
      <c r="D18" s="327"/>
      <c r="E18" s="327"/>
      <c r="F18" s="327"/>
      <c r="G18" s="327"/>
      <c r="H18" s="327"/>
      <c r="I18" s="327"/>
      <c r="J18" s="327"/>
      <c r="K18" s="327"/>
      <c r="M18" s="331"/>
    </row>
    <row r="19" spans="1:13" ht="36" customHeight="1">
      <c r="A19" s="319"/>
      <c r="B19" s="320"/>
      <c r="C19" s="320"/>
      <c r="D19" s="320"/>
      <c r="E19" s="320"/>
      <c r="F19" s="320"/>
      <c r="G19" s="320"/>
      <c r="H19" s="320"/>
      <c r="I19" s="320"/>
      <c r="J19" s="320"/>
      <c r="K19" s="320"/>
      <c r="M19" s="93" t="s">
        <v>172</v>
      </c>
    </row>
    <row r="20" spans="1:13" ht="36" customHeight="1">
      <c r="A20" s="316" t="s">
        <v>6</v>
      </c>
      <c r="B20" s="321"/>
      <c r="C20" s="321"/>
      <c r="D20" s="321"/>
      <c r="E20" s="321"/>
      <c r="F20" s="321"/>
      <c r="G20" s="321"/>
      <c r="H20" s="321"/>
      <c r="I20" s="321"/>
      <c r="J20" s="321"/>
      <c r="K20" s="321"/>
      <c r="M20" s="328" t="s">
        <v>173</v>
      </c>
    </row>
    <row r="21" spans="1:13" ht="18">
      <c r="A21" s="322"/>
      <c r="B21" s="322"/>
      <c r="C21" s="322"/>
      <c r="D21" s="322"/>
      <c r="E21" s="322"/>
      <c r="F21" s="322"/>
      <c r="G21" s="322"/>
      <c r="H21" s="322"/>
      <c r="I21" s="322"/>
      <c r="J21" s="322"/>
      <c r="K21" s="322"/>
      <c r="M21" s="328"/>
    </row>
    <row r="22" spans="1:13" ht="54" customHeight="1">
      <c r="A22" s="323" t="s">
        <v>4</v>
      </c>
      <c r="B22" s="323"/>
      <c r="C22" s="323"/>
      <c r="D22" s="323"/>
      <c r="E22" s="323"/>
      <c r="F22" s="323"/>
      <c r="G22" s="323"/>
      <c r="H22" s="323"/>
      <c r="I22" s="323"/>
      <c r="J22" s="323"/>
      <c r="K22" s="323"/>
      <c r="M22" s="331"/>
    </row>
    <row r="23" spans="1:13" ht="36" customHeight="1">
      <c r="A23" s="325"/>
      <c r="B23" s="325"/>
      <c r="C23" s="325"/>
      <c r="D23" s="325"/>
      <c r="E23" s="325"/>
      <c r="F23" s="325"/>
      <c r="G23" s="325"/>
      <c r="H23" s="325"/>
      <c r="I23" s="325"/>
      <c r="J23" s="325"/>
      <c r="K23" s="325"/>
      <c r="M23" s="93" t="s">
        <v>174</v>
      </c>
    </row>
    <row r="24" spans="1:13" ht="36" customHeight="1">
      <c r="A24" s="325"/>
      <c r="B24" s="325"/>
      <c r="C24" s="325"/>
      <c r="D24" s="325"/>
      <c r="E24" s="325"/>
      <c r="F24" s="325"/>
      <c r="G24" s="325"/>
      <c r="H24" s="325"/>
      <c r="I24" s="325"/>
      <c r="J24" s="325"/>
      <c r="K24" s="325"/>
      <c r="M24" s="328" t="s">
        <v>175</v>
      </c>
    </row>
    <row r="25" spans="1:13" ht="35.25" customHeight="1">
      <c r="A25" s="3"/>
      <c r="B25" s="3"/>
      <c r="C25" s="3"/>
      <c r="D25" s="3"/>
      <c r="E25" s="3"/>
      <c r="F25" s="3"/>
      <c r="G25" s="3"/>
      <c r="H25" s="3"/>
      <c r="I25" s="3"/>
      <c r="J25" s="3"/>
      <c r="K25" s="3"/>
      <c r="M25" s="329"/>
    </row>
    <row r="26" spans="1:13" ht="18">
      <c r="A26" s="316"/>
      <c r="B26" s="316"/>
      <c r="C26" s="316"/>
      <c r="D26" s="316"/>
      <c r="E26" s="316"/>
      <c r="F26" s="316"/>
      <c r="G26" s="316"/>
      <c r="H26" s="316"/>
      <c r="I26" s="316"/>
      <c r="J26" s="316"/>
      <c r="K26" s="316"/>
      <c r="M26" s="95" t="s">
        <v>176</v>
      </c>
    </row>
    <row r="27" spans="1:13" ht="18">
      <c r="A27" s="316"/>
      <c r="B27" s="316"/>
      <c r="C27" s="316"/>
      <c r="D27" s="316"/>
      <c r="E27" s="316"/>
      <c r="F27" s="316"/>
      <c r="G27" s="316"/>
      <c r="H27" s="316"/>
      <c r="I27" s="316"/>
      <c r="J27" s="316"/>
      <c r="K27" s="316"/>
      <c r="M27" s="328" t="s">
        <v>177</v>
      </c>
    </row>
    <row r="28" spans="1:13" ht="18">
      <c r="A28" s="316"/>
      <c r="B28" s="316"/>
      <c r="C28" s="316"/>
      <c r="D28" s="316"/>
      <c r="E28" s="316"/>
      <c r="F28" s="316"/>
      <c r="G28" s="316"/>
      <c r="H28" s="316"/>
      <c r="I28" s="316"/>
      <c r="J28" s="316"/>
      <c r="K28" s="316"/>
      <c r="M28" s="318"/>
    </row>
    <row r="29" spans="1:13" ht="18">
      <c r="A29" s="316"/>
      <c r="B29" s="316"/>
      <c r="C29" s="316"/>
      <c r="D29" s="316"/>
      <c r="E29" s="316"/>
      <c r="F29" s="316"/>
      <c r="G29" s="316"/>
      <c r="H29" s="316"/>
      <c r="I29" s="316"/>
      <c r="J29" s="316"/>
      <c r="K29" s="316"/>
      <c r="M29" s="318"/>
    </row>
    <row r="30" spans="1:13" ht="18" customHeight="1">
      <c r="A30" s="324" t="s">
        <v>5</v>
      </c>
      <c r="B30" s="324"/>
      <c r="C30" s="324"/>
      <c r="D30" s="324"/>
      <c r="E30" s="324"/>
      <c r="F30" s="324"/>
      <c r="G30" s="324"/>
      <c r="H30" s="324"/>
      <c r="I30" s="324"/>
      <c r="J30" s="324"/>
      <c r="K30" s="324"/>
      <c r="M30" s="318"/>
    </row>
    <row r="31" spans="1:13" ht="12.75">
      <c r="A31" s="317" t="s">
        <v>178</v>
      </c>
      <c r="B31" s="316"/>
      <c r="C31" s="316"/>
      <c r="D31" s="316"/>
      <c r="E31" s="316"/>
      <c r="F31" s="316"/>
      <c r="G31" s="316"/>
      <c r="H31" s="316"/>
      <c r="I31" s="316"/>
      <c r="J31" s="316"/>
      <c r="K31" s="316"/>
      <c r="M31" s="318"/>
    </row>
    <row r="32" spans="1:13" ht="12.75">
      <c r="A32" s="318"/>
      <c r="B32" s="318"/>
      <c r="C32" s="318"/>
      <c r="D32" s="318"/>
      <c r="E32" s="318"/>
      <c r="F32" s="318"/>
      <c r="G32" s="318"/>
      <c r="H32" s="318"/>
      <c r="I32" s="318"/>
      <c r="J32" s="318"/>
      <c r="K32" s="318"/>
      <c r="M32" s="318"/>
    </row>
    <row r="33" spans="1:13" ht="12.75">
      <c r="A33" s="318"/>
      <c r="B33" s="318"/>
      <c r="C33" s="318"/>
      <c r="D33" s="318"/>
      <c r="E33" s="318"/>
      <c r="F33" s="318"/>
      <c r="G33" s="318"/>
      <c r="H33" s="318"/>
      <c r="I33" s="318"/>
      <c r="J33" s="318"/>
      <c r="K33" s="318"/>
      <c r="M33" s="318"/>
    </row>
    <row r="34" spans="1:13" ht="12.75">
      <c r="A34" s="3"/>
      <c r="B34" s="3"/>
      <c r="C34" s="3"/>
      <c r="D34" s="3"/>
      <c r="E34" s="3"/>
      <c r="F34" s="3"/>
      <c r="G34" s="3"/>
      <c r="H34" s="3"/>
      <c r="I34" s="3"/>
      <c r="J34" s="3"/>
      <c r="K34" s="3"/>
      <c r="M34" s="318"/>
    </row>
    <row r="35" spans="1:13" ht="12.75">
      <c r="A35" s="3"/>
      <c r="B35" s="3"/>
      <c r="C35" s="3"/>
      <c r="D35" s="3"/>
      <c r="E35" s="3"/>
      <c r="F35" s="3"/>
      <c r="G35" s="3"/>
      <c r="H35" s="3"/>
      <c r="I35" s="3"/>
      <c r="J35" s="3"/>
      <c r="K35" s="3"/>
      <c r="M35" s="318"/>
    </row>
    <row r="36" spans="1:13" ht="12.75">
      <c r="A36" s="3"/>
      <c r="B36" s="3"/>
      <c r="C36" s="3"/>
      <c r="D36" s="3"/>
      <c r="E36" s="3"/>
      <c r="F36" s="3"/>
      <c r="G36" s="3"/>
      <c r="H36" s="3"/>
      <c r="I36" s="3"/>
      <c r="J36" s="3"/>
      <c r="K36" s="3"/>
      <c r="M36" s="318"/>
    </row>
    <row r="37" spans="1:13" ht="12.75">
      <c r="A37" s="3"/>
      <c r="B37" s="3"/>
      <c r="C37" s="3"/>
      <c r="D37" s="3"/>
      <c r="E37" s="3"/>
      <c r="F37" s="3"/>
      <c r="G37" s="3"/>
      <c r="H37" s="3"/>
      <c r="I37" s="3"/>
      <c r="J37" s="3"/>
      <c r="K37" s="3"/>
      <c r="M37" s="318"/>
    </row>
    <row r="38" spans="1:13" ht="12.75">
      <c r="A38" s="3"/>
      <c r="B38" s="3"/>
      <c r="C38" s="3"/>
      <c r="D38" s="3"/>
      <c r="E38" s="3"/>
      <c r="F38" s="3"/>
      <c r="G38" s="3"/>
      <c r="H38" s="3"/>
      <c r="I38" s="3"/>
      <c r="J38" s="3"/>
      <c r="K38" s="3"/>
      <c r="M38" s="318"/>
    </row>
    <row r="39" spans="1:13" ht="12.75">
      <c r="A39" s="3"/>
      <c r="B39" s="3"/>
      <c r="C39" s="3"/>
      <c r="D39" s="3"/>
      <c r="E39" s="3"/>
      <c r="F39" s="3"/>
      <c r="G39" s="3"/>
      <c r="H39" s="3"/>
      <c r="I39" s="3"/>
      <c r="J39" s="3"/>
      <c r="K39" s="3"/>
      <c r="M39" s="318"/>
    </row>
    <row r="40" spans="1:13" ht="12.75">
      <c r="A40" s="3"/>
      <c r="B40" s="3"/>
      <c r="C40" s="3"/>
      <c r="D40" s="3"/>
      <c r="E40" s="3"/>
      <c r="F40" s="3"/>
      <c r="G40" s="3"/>
      <c r="H40" s="3"/>
      <c r="I40" s="3"/>
      <c r="J40" s="3"/>
      <c r="K40" s="3"/>
      <c r="M40" s="318"/>
    </row>
    <row r="41" spans="1:13" ht="12.75">
      <c r="A41" s="3"/>
      <c r="B41" s="3"/>
      <c r="C41" s="3"/>
      <c r="D41" s="3"/>
      <c r="E41" s="3"/>
      <c r="F41" s="3"/>
      <c r="G41" s="3"/>
      <c r="H41" s="3"/>
      <c r="I41" s="3"/>
      <c r="J41" s="3"/>
      <c r="K41" s="3"/>
      <c r="M41" s="318"/>
    </row>
    <row r="42" spans="1:11" ht="12.75">
      <c r="A42" s="3"/>
      <c r="B42" s="3"/>
      <c r="C42" s="3"/>
      <c r="D42" s="3"/>
      <c r="E42" s="3"/>
      <c r="F42" s="3"/>
      <c r="G42" s="3"/>
      <c r="H42" s="3"/>
      <c r="I42" s="3"/>
      <c r="J42" s="3"/>
      <c r="K42" s="3"/>
    </row>
    <row r="43" spans="1:11" ht="12.75">
      <c r="A43" s="2"/>
      <c r="B43" s="2"/>
      <c r="C43" s="2"/>
      <c r="D43" s="2"/>
      <c r="E43" s="2"/>
      <c r="F43" s="2"/>
      <c r="G43" s="2"/>
      <c r="H43" s="2"/>
      <c r="I43" s="2"/>
      <c r="J43" s="2"/>
      <c r="K43" s="2"/>
    </row>
    <row r="44" spans="1:11" ht="12.75">
      <c r="A44" s="2"/>
      <c r="B44" s="2"/>
      <c r="C44" s="2"/>
      <c r="D44" s="2"/>
      <c r="E44" s="2"/>
      <c r="F44" s="2"/>
      <c r="G44" s="2"/>
      <c r="H44" s="2"/>
      <c r="I44" s="2"/>
      <c r="J44" s="2"/>
      <c r="K44" s="2"/>
    </row>
    <row r="45" spans="1:11" ht="12.75">
      <c r="A45" s="2"/>
      <c r="B45" s="2"/>
      <c r="C45" s="2"/>
      <c r="D45" s="2"/>
      <c r="E45" s="2"/>
      <c r="F45" s="2"/>
      <c r="G45" s="2"/>
      <c r="H45" s="2"/>
      <c r="I45" s="2"/>
      <c r="J45" s="2"/>
      <c r="K45" s="2"/>
    </row>
    <row r="46" spans="1:11" ht="12.75">
      <c r="A46" s="2"/>
      <c r="B46" s="2"/>
      <c r="C46" s="2"/>
      <c r="D46" s="2"/>
      <c r="E46" s="2"/>
      <c r="F46" s="2"/>
      <c r="G46" s="2"/>
      <c r="H46" s="2"/>
      <c r="I46" s="2"/>
      <c r="J46" s="2"/>
      <c r="K46" s="2"/>
    </row>
    <row r="47" spans="1:11" ht="12.75">
      <c r="A47" s="2"/>
      <c r="B47" s="2"/>
      <c r="C47" s="2"/>
      <c r="D47" s="2"/>
      <c r="E47" s="2"/>
      <c r="F47" s="2"/>
      <c r="G47" s="2"/>
      <c r="H47" s="2"/>
      <c r="I47" s="2"/>
      <c r="J47" s="2"/>
      <c r="K47" s="2"/>
    </row>
    <row r="48" spans="1:11" ht="12.75">
      <c r="A48" s="2"/>
      <c r="B48" s="2"/>
      <c r="C48" s="2"/>
      <c r="D48" s="2"/>
      <c r="E48" s="2"/>
      <c r="F48" s="2"/>
      <c r="G48" s="2"/>
      <c r="H48" s="2"/>
      <c r="I48" s="2"/>
      <c r="J48" s="2"/>
      <c r="K48" s="2"/>
    </row>
    <row r="49" s="2" customFormat="1" ht="12.75"/>
    <row r="50" s="2" customFormat="1" ht="12.75"/>
    <row r="51" s="2" customFormat="1" ht="12.75"/>
    <row r="52" s="2" customFormat="1" ht="12.75"/>
    <row r="53" s="2" customFormat="1" ht="12.75"/>
    <row r="54" s="2" customFormat="1" ht="12.75"/>
    <row r="55" s="2" customFormat="1" ht="12.75"/>
    <row r="56" s="2" customFormat="1" ht="12.75"/>
    <row r="57" s="2" customFormat="1" ht="12.75"/>
    <row r="58" s="2" customFormat="1" ht="12.75"/>
    <row r="59" s="2" customFormat="1" ht="12.75"/>
    <row r="60" s="2" customFormat="1" ht="12.75"/>
    <row r="61" s="2" customFormat="1" ht="12.75"/>
    <row r="62" s="2" customFormat="1" ht="12.75"/>
    <row r="63" s="2" customFormat="1" ht="12.75"/>
    <row r="64" s="2" customFormat="1" ht="12.75"/>
    <row r="65" s="2" customFormat="1" ht="12.75"/>
    <row r="66" s="2" customFormat="1" ht="12.75"/>
    <row r="67" s="2" customFormat="1" ht="12.75"/>
    <row r="68" s="2" customFormat="1" ht="12.75"/>
    <row r="69" s="2" customFormat="1" ht="12.75"/>
    <row r="70" s="2" customFormat="1" ht="12.75"/>
    <row r="71" s="2" customFormat="1" ht="12.75"/>
    <row r="72" s="2" customFormat="1" ht="12.75"/>
    <row r="73" s="2" customFormat="1" ht="12.75"/>
    <row r="74" s="2" customFormat="1" ht="12.75"/>
    <row r="75" s="2" customFormat="1" ht="12.75"/>
    <row r="76" s="2" customFormat="1" ht="12.75"/>
    <row r="77" s="2" customFormat="1" ht="12.75"/>
    <row r="78" s="2" customFormat="1" ht="12.75"/>
    <row r="79" s="2" customFormat="1" ht="12.75"/>
    <row r="80" s="2" customFormat="1" ht="12.75"/>
    <row r="81" s="2" customFormat="1" ht="12.75"/>
    <row r="82" s="2" customFormat="1" ht="12.75"/>
    <row r="83" s="2" customFormat="1" ht="12.75"/>
    <row r="84" s="2" customFormat="1" ht="12.75"/>
    <row r="85" s="2" customFormat="1" ht="12.75"/>
    <row r="86" s="2" customFormat="1" ht="12.75"/>
    <row r="87" s="2" customFormat="1" ht="12.75"/>
    <row r="88" s="2" customFormat="1" ht="12.75"/>
    <row r="89" s="2" customFormat="1" ht="12.75"/>
    <row r="90" s="2" customFormat="1" ht="12.75"/>
    <row r="91" s="2" customFormat="1" ht="12.75"/>
    <row r="92" s="2" customFormat="1" ht="12.75"/>
    <row r="93" s="2" customFormat="1" ht="12.75"/>
    <row r="94" s="2" customFormat="1" ht="12.75"/>
    <row r="95" s="2" customFormat="1" ht="12.75"/>
    <row r="96" s="2" customFormat="1" ht="12.75"/>
    <row r="97" s="2" customFormat="1" ht="12.75"/>
    <row r="98" s="2" customFormat="1" ht="12.75"/>
    <row r="99" s="2" customFormat="1" ht="12.75"/>
    <row r="100" s="2" customFormat="1" ht="12.75"/>
    <row r="101" s="2" customFormat="1" ht="12.75"/>
    <row r="102" s="2" customFormat="1" ht="12.75"/>
    <row r="103" s="2" customFormat="1" ht="12.75"/>
    <row r="104" s="2" customFormat="1" ht="12.75"/>
    <row r="105" s="2" customFormat="1" ht="12.75"/>
    <row r="106" s="2" customFormat="1" ht="12.75"/>
    <row r="107" s="2" customFormat="1" ht="12.75"/>
    <row r="108" s="2" customFormat="1" ht="12.75"/>
    <row r="109" s="2" customFormat="1" ht="12.75"/>
    <row r="110" s="2" customFormat="1" ht="12.75"/>
    <row r="111" s="2" customFormat="1" ht="12.75"/>
    <row r="112" s="2" customFormat="1" ht="12.75"/>
    <row r="113" s="2" customFormat="1" ht="12.75"/>
    <row r="114" s="2" customFormat="1" ht="12.75"/>
    <row r="115" s="2" customFormat="1" ht="12.75"/>
    <row r="116" s="2" customFormat="1" ht="12.75"/>
    <row r="117" s="2" customFormat="1" ht="12.75"/>
    <row r="118" s="2" customFormat="1" ht="12.75"/>
    <row r="119" s="2" customFormat="1" ht="12.75"/>
    <row r="120" s="2" customFormat="1" ht="12.75"/>
    <row r="121" s="2" customFormat="1" ht="12.75"/>
    <row r="122" s="2" customFormat="1" ht="12.75"/>
    <row r="123" s="2" customFormat="1" ht="12.75"/>
    <row r="124" s="2" customFormat="1" ht="12.75"/>
    <row r="125" s="2" customFormat="1" ht="12.75"/>
    <row r="126" s="2" customFormat="1" ht="12.75"/>
    <row r="127" s="2" customFormat="1" ht="12.75"/>
    <row r="128" s="2" customFormat="1" ht="12.75"/>
    <row r="129" s="2" customFormat="1" ht="12.75"/>
    <row r="130" s="2" customFormat="1" ht="12.75"/>
    <row r="131" s="2" customFormat="1" ht="12.75"/>
    <row r="132" s="2" customFormat="1" ht="12.75"/>
    <row r="133" s="2" customFormat="1" ht="12.75"/>
    <row r="134" s="2" customFormat="1" ht="12.75"/>
    <row r="135" s="2" customFormat="1" ht="12.75"/>
    <row r="136" s="2" customFormat="1" ht="12.75"/>
    <row r="137" s="2" customFormat="1" ht="12.75"/>
    <row r="138" s="2" customFormat="1" ht="12.75"/>
    <row r="139" s="2" customFormat="1" ht="12.75"/>
    <row r="140" s="2" customFormat="1" ht="12.75"/>
    <row r="141" s="2" customFormat="1" ht="12.75"/>
    <row r="142" s="2" customFormat="1" ht="12.75"/>
    <row r="143" s="2" customFormat="1" ht="12.75"/>
    <row r="144" s="2" customFormat="1" ht="12.75"/>
    <row r="145" s="2" customFormat="1" ht="12.75"/>
    <row r="146" s="2" customFormat="1" ht="12.75"/>
    <row r="147" s="2" customFormat="1" ht="12.75"/>
    <row r="148" s="2" customFormat="1" ht="12.75"/>
    <row r="149" s="2" customFormat="1" ht="12.75"/>
    <row r="150" s="2" customFormat="1" ht="12.75"/>
    <row r="151" s="2" customFormat="1" ht="12.75"/>
    <row r="152" s="2" customFormat="1" ht="12.75"/>
    <row r="153" s="2" customFormat="1" ht="12.75"/>
    <row r="154" s="2" customFormat="1" ht="12.75"/>
    <row r="155" s="2" customFormat="1" ht="12.75"/>
    <row r="156" s="2" customFormat="1" ht="12.75"/>
    <row r="157" s="2" customFormat="1" ht="12.75"/>
    <row r="158" s="2" customFormat="1" ht="12.75"/>
    <row r="159" s="2" customFormat="1" ht="12.75"/>
    <row r="160" s="2" customFormat="1" ht="12.75"/>
    <row r="161" s="2" customFormat="1" ht="12.75"/>
    <row r="162" s="2" customFormat="1" ht="12.75"/>
    <row r="163" s="2" customFormat="1" ht="12.75"/>
    <row r="164" s="2" customFormat="1" ht="12.75"/>
    <row r="165" s="2" customFormat="1" ht="12.75"/>
    <row r="166" s="2" customFormat="1" ht="12.75"/>
    <row r="167" s="2" customFormat="1" ht="12.75"/>
    <row r="168" s="2" customFormat="1" ht="12.75"/>
    <row r="169" s="2" customFormat="1" ht="12.75"/>
    <row r="170" s="2" customFormat="1" ht="12.75"/>
    <row r="171" s="2" customFormat="1" ht="12.75"/>
    <row r="172" s="2" customFormat="1" ht="12.75"/>
    <row r="173" s="2" customFormat="1" ht="12.75"/>
    <row r="174" s="2" customFormat="1" ht="12.75"/>
    <row r="175" s="2" customFormat="1" ht="12.75"/>
    <row r="176" s="2" customFormat="1" ht="12.75"/>
    <row r="177" s="2" customFormat="1" ht="12.75"/>
  </sheetData>
  <sheetProtection password="EF65" sheet="1" objects="1" scenarios="1"/>
  <mergeCells count="22">
    <mergeCell ref="M24:M25"/>
    <mergeCell ref="M27:M41"/>
    <mergeCell ref="M1:M3"/>
    <mergeCell ref="M5:M10"/>
    <mergeCell ref="M15:M18"/>
    <mergeCell ref="M20:M22"/>
    <mergeCell ref="A24:K24"/>
    <mergeCell ref="A26:K26"/>
    <mergeCell ref="A15:K15"/>
    <mergeCell ref="A16:K16"/>
    <mergeCell ref="A17:K17"/>
    <mergeCell ref="A18:K18"/>
    <mergeCell ref="A27:K27"/>
    <mergeCell ref="A29:K29"/>
    <mergeCell ref="A31:K33"/>
    <mergeCell ref="A19:K19"/>
    <mergeCell ref="A20:K20"/>
    <mergeCell ref="A21:K21"/>
    <mergeCell ref="A22:K22"/>
    <mergeCell ref="A28:K28"/>
    <mergeCell ref="A30:K30"/>
    <mergeCell ref="A23:K23"/>
  </mergeCells>
  <hyperlinks>
    <hyperlink ref="A31" r:id="rId1" display="http://business.center.cz/business/sablony/s5-vyuctovani-dane-z-prijmu-FO-zavisla-cinnost.aspx"/>
  </hyperlinks>
  <printOptions horizontalCentered="1" verticalCentered="1"/>
  <pageMargins left="0.3937007874015748" right="0.3937007874015748" top="0.5905511811023623" bottom="0.3937007874015748" header="0.5118110236220472" footer="0.5118110236220472"/>
  <pageSetup fitToHeight="1" fitToWidth="1" horizontalDpi="600" verticalDpi="600" orientation="portrait" paperSize="9" scale="94" r:id="rId3"/>
  <drawing r:id="rId2"/>
</worksheet>
</file>

<file path=xl/worksheets/sheet10.xml><?xml version="1.0" encoding="utf-8"?>
<worksheet xmlns="http://schemas.openxmlformats.org/spreadsheetml/2006/main" xmlns:r="http://schemas.openxmlformats.org/officeDocument/2006/relationships">
  <sheetPr>
    <pageSetUpPr fitToPage="1"/>
  </sheetPr>
  <dimension ref="A1:G196"/>
  <sheetViews>
    <sheetView showZeros="0" workbookViewId="0" topLeftCell="A1">
      <selection activeCell="A17" sqref="A17:B33"/>
    </sheetView>
  </sheetViews>
  <sheetFormatPr defaultColWidth="9.140625" defaultRowHeight="12.75"/>
  <cols>
    <col min="1" max="1" width="3.28125" style="29" customWidth="1"/>
    <col min="2" max="2" width="30.7109375" style="29" customWidth="1"/>
    <col min="3" max="7" width="20.7109375" style="29" customWidth="1"/>
    <col min="8" max="26" width="9.140625" style="54" customWidth="1"/>
  </cols>
  <sheetData>
    <row r="1" spans="1:7" ht="15" customHeight="1">
      <c r="A1" s="689" t="s">
        <v>128</v>
      </c>
      <c r="B1" s="689"/>
      <c r="C1" s="689"/>
      <c r="D1" s="689"/>
      <c r="E1" s="689"/>
      <c r="F1" s="689"/>
      <c r="G1" s="689"/>
    </row>
    <row r="2" spans="1:7" ht="15" customHeight="1">
      <c r="A2" s="682" t="s">
        <v>346</v>
      </c>
      <c r="B2" s="682"/>
      <c r="C2" s="682"/>
      <c r="D2" s="682"/>
      <c r="E2" s="682"/>
      <c r="F2" s="682"/>
      <c r="G2" s="682"/>
    </row>
    <row r="3" spans="1:7" ht="24" customHeight="1">
      <c r="A3" s="690" t="s">
        <v>280</v>
      </c>
      <c r="B3" s="690"/>
      <c r="C3" s="690"/>
      <c r="D3" s="690"/>
      <c r="E3" s="690"/>
      <c r="F3" s="690"/>
      <c r="G3" s="690"/>
    </row>
    <row r="4" spans="1:7" ht="13.5" customHeight="1">
      <c r="A4" s="682" t="s">
        <v>147</v>
      </c>
      <c r="B4" s="682"/>
      <c r="C4" s="682"/>
      <c r="D4" s="682"/>
      <c r="E4" s="682"/>
      <c r="F4" s="682"/>
      <c r="G4" s="682"/>
    </row>
    <row r="5" spans="1:7" ht="13.5" customHeight="1">
      <c r="A5" s="682" t="s">
        <v>148</v>
      </c>
      <c r="B5" s="682"/>
      <c r="C5" s="682"/>
      <c r="D5" s="682"/>
      <c r="E5" s="682"/>
      <c r="F5" s="682"/>
      <c r="G5" s="682"/>
    </row>
    <row r="6" spans="1:7" ht="13.5" customHeight="1">
      <c r="A6" s="682" t="s">
        <v>279</v>
      </c>
      <c r="B6" s="682"/>
      <c r="C6" s="682"/>
      <c r="D6" s="682"/>
      <c r="E6" s="682"/>
      <c r="F6" s="682"/>
      <c r="G6" s="682"/>
    </row>
    <row r="7" spans="1:7" ht="13.5" customHeight="1">
      <c r="A7" s="682" t="s">
        <v>278</v>
      </c>
      <c r="B7" s="682"/>
      <c r="C7" s="682"/>
      <c r="D7" s="682"/>
      <c r="E7" s="682"/>
      <c r="F7" s="682"/>
      <c r="G7" s="682"/>
    </row>
    <row r="8" spans="1:7" ht="13.5" customHeight="1">
      <c r="A8" s="682" t="s">
        <v>277</v>
      </c>
      <c r="B8" s="682"/>
      <c r="C8" s="682"/>
      <c r="D8" s="682"/>
      <c r="E8" s="682"/>
      <c r="F8" s="682"/>
      <c r="G8" s="682"/>
    </row>
    <row r="9" spans="1:7" ht="13.5" customHeight="1">
      <c r="A9" s="682" t="s">
        <v>276</v>
      </c>
      <c r="B9" s="682"/>
      <c r="C9" s="682"/>
      <c r="D9" s="682"/>
      <c r="E9" s="682"/>
      <c r="F9" s="682"/>
      <c r="G9" s="682"/>
    </row>
    <row r="10" spans="1:7" ht="13.5" customHeight="1">
      <c r="A10" s="682" t="s">
        <v>275</v>
      </c>
      <c r="B10" s="682"/>
      <c r="C10" s="682"/>
      <c r="D10" s="682"/>
      <c r="E10" s="682"/>
      <c r="F10" s="682"/>
      <c r="G10" s="682"/>
    </row>
    <row r="11" spans="1:7" ht="13.5" customHeight="1">
      <c r="A11" s="682" t="s">
        <v>274</v>
      </c>
      <c r="B11" s="682"/>
      <c r="C11" s="682"/>
      <c r="D11" s="682"/>
      <c r="E11" s="682"/>
      <c r="F11" s="682"/>
      <c r="G11" s="682"/>
    </row>
    <row r="12" spans="1:7" ht="49.5" customHeight="1">
      <c r="A12" s="690" t="s">
        <v>273</v>
      </c>
      <c r="B12" s="690"/>
      <c r="C12" s="690"/>
      <c r="D12" s="690"/>
      <c r="E12" s="690"/>
      <c r="F12" s="690"/>
      <c r="G12" s="690"/>
    </row>
    <row r="13" spans="1:7" ht="13.5" customHeight="1">
      <c r="A13" s="682" t="s">
        <v>129</v>
      </c>
      <c r="B13" s="682"/>
      <c r="C13" s="682"/>
      <c r="D13" s="682"/>
      <c r="E13" s="682"/>
      <c r="F13" s="682"/>
      <c r="G13" s="682"/>
    </row>
    <row r="14" spans="1:7" ht="11.25" customHeight="1">
      <c r="A14" s="682"/>
      <c r="B14" s="682"/>
      <c r="C14" s="682"/>
      <c r="D14" s="682"/>
      <c r="E14" s="682"/>
      <c r="F14" s="682"/>
      <c r="G14" s="682"/>
    </row>
    <row r="15" spans="1:7" ht="30" customHeight="1">
      <c r="A15" s="690" t="s">
        <v>281</v>
      </c>
      <c r="B15" s="690"/>
      <c r="C15" s="690"/>
      <c r="D15" s="690"/>
      <c r="E15" s="690"/>
      <c r="F15" s="690"/>
      <c r="G15" s="690"/>
    </row>
    <row r="16" spans="1:7" ht="9.75" customHeight="1">
      <c r="A16" s="691"/>
      <c r="B16" s="691"/>
      <c r="C16" s="691"/>
      <c r="D16" s="691"/>
      <c r="E16" s="691"/>
      <c r="F16" s="691"/>
      <c r="G16" s="691"/>
    </row>
    <row r="17" spans="1:7" ht="27.75" customHeight="1" thickBot="1">
      <c r="A17" s="696"/>
      <c r="B17" s="318"/>
      <c r="C17" s="687" t="s">
        <v>247</v>
      </c>
      <c r="D17" s="688"/>
      <c r="E17" s="688"/>
      <c r="F17" s="688"/>
      <c r="G17" s="697"/>
    </row>
    <row r="18" spans="1:7" ht="15" customHeight="1">
      <c r="A18" s="318"/>
      <c r="B18" s="318"/>
      <c r="C18" s="214" t="s">
        <v>224</v>
      </c>
      <c r="D18" s="174" t="s">
        <v>225</v>
      </c>
      <c r="E18" s="173"/>
      <c r="F18" s="215"/>
      <c r="G18" s="318"/>
    </row>
    <row r="19" spans="1:7" ht="15.75" customHeight="1">
      <c r="A19" s="318"/>
      <c r="B19" s="318"/>
      <c r="C19" s="216"/>
      <c r="D19" s="176">
        <f>+Př1_str2!D3</f>
        <v>0</v>
      </c>
      <c r="E19" s="683"/>
      <c r="F19" s="684"/>
      <c r="G19" s="318"/>
    </row>
    <row r="20" spans="1:7" ht="15" customHeight="1">
      <c r="A20" s="318"/>
      <c r="B20" s="318"/>
      <c r="C20" s="632" t="s">
        <v>226</v>
      </c>
      <c r="D20" s="633"/>
      <c r="E20" s="633"/>
      <c r="F20" s="634"/>
      <c r="G20" s="318"/>
    </row>
    <row r="21" spans="1:7" ht="18" customHeight="1">
      <c r="A21" s="318"/>
      <c r="B21" s="318"/>
      <c r="C21" s="509" t="str">
        <f>+Př1_str2!A5</f>
        <v>  </v>
      </c>
      <c r="D21" s="685"/>
      <c r="E21" s="685"/>
      <c r="F21" s="686"/>
      <c r="G21" s="318"/>
    </row>
    <row r="22" spans="1:7" ht="15" customHeight="1">
      <c r="A22" s="318"/>
      <c r="B22" s="318"/>
      <c r="C22" s="640" t="s">
        <v>246</v>
      </c>
      <c r="D22" s="641"/>
      <c r="E22" s="641"/>
      <c r="F22" s="642"/>
      <c r="G22" s="318"/>
    </row>
    <row r="23" spans="1:7" ht="18" customHeight="1">
      <c r="A23" s="318"/>
      <c r="B23" s="318"/>
      <c r="C23" s="509">
        <f>+Př1_str2!A7</f>
        <v>0</v>
      </c>
      <c r="D23" s="685"/>
      <c r="E23" s="685"/>
      <c r="F23" s="686"/>
      <c r="G23" s="318"/>
    </row>
    <row r="24" spans="1:7" ht="15" customHeight="1">
      <c r="A24" s="318"/>
      <c r="B24" s="318"/>
      <c r="C24" s="643" t="s">
        <v>243</v>
      </c>
      <c r="D24" s="699"/>
      <c r="E24" s="699"/>
      <c r="F24" s="700"/>
      <c r="G24" s="318"/>
    </row>
    <row r="25" spans="1:7" ht="15" customHeight="1">
      <c r="A25" s="318"/>
      <c r="B25" s="318"/>
      <c r="C25" s="635" t="s">
        <v>227</v>
      </c>
      <c r="D25" s="406"/>
      <c r="E25" s="406"/>
      <c r="F25" s="698"/>
      <c r="G25" s="318"/>
    </row>
    <row r="26" spans="1:7" ht="15" customHeight="1">
      <c r="A26" s="318"/>
      <c r="B26" s="318"/>
      <c r="C26" s="604" t="s">
        <v>228</v>
      </c>
      <c r="D26" s="605"/>
      <c r="E26" s="605"/>
      <c r="F26" s="606"/>
      <c r="G26" s="318"/>
    </row>
    <row r="27" spans="1:7" ht="18" customHeight="1">
      <c r="A27" s="318"/>
      <c r="B27" s="318"/>
      <c r="C27" s="509" t="str">
        <f>+Př1_str2!A11</f>
        <v>   / </v>
      </c>
      <c r="D27" s="685"/>
      <c r="E27" s="685"/>
      <c r="F27" s="686"/>
      <c r="G27" s="318"/>
    </row>
    <row r="28" spans="1:7" ht="4.5" customHeight="1" thickBot="1">
      <c r="A28" s="318"/>
      <c r="B28" s="318"/>
      <c r="C28" s="701"/>
      <c r="D28" s="702"/>
      <c r="E28" s="702"/>
      <c r="F28" s="703"/>
      <c r="G28" s="318"/>
    </row>
    <row r="29" spans="1:7" ht="6" customHeight="1" thickBot="1">
      <c r="A29" s="318"/>
      <c r="B29" s="318"/>
      <c r="C29" s="704"/>
      <c r="D29" s="705"/>
      <c r="E29" s="705"/>
      <c r="F29" s="705"/>
      <c r="G29" s="318"/>
    </row>
    <row r="30" spans="1:7" ht="15" customHeight="1">
      <c r="A30" s="318"/>
      <c r="B30" s="318"/>
      <c r="C30" s="708" t="s">
        <v>334</v>
      </c>
      <c r="D30" s="709"/>
      <c r="E30" s="709"/>
      <c r="F30" s="706" t="s">
        <v>229</v>
      </c>
      <c r="G30" s="318"/>
    </row>
    <row r="31" spans="1:7" ht="15" customHeight="1">
      <c r="A31" s="318"/>
      <c r="B31" s="318"/>
      <c r="C31" s="217" t="s">
        <v>48</v>
      </c>
      <c r="D31" s="611" t="s">
        <v>130</v>
      </c>
      <c r="E31" s="694"/>
      <c r="F31" s="707"/>
      <c r="G31" s="318"/>
    </row>
    <row r="32" spans="1:7" ht="18" customHeight="1">
      <c r="A32" s="318"/>
      <c r="B32" s="318"/>
      <c r="C32" s="218">
        <f>+3strana!A38</f>
        <v>40604</v>
      </c>
      <c r="D32" s="694"/>
      <c r="E32" s="694"/>
      <c r="F32" s="692"/>
      <c r="G32" s="91"/>
    </row>
    <row r="33" spans="1:7" ht="24.75" customHeight="1" thickBot="1">
      <c r="A33" s="318"/>
      <c r="B33" s="318"/>
      <c r="C33" s="219"/>
      <c r="D33" s="695"/>
      <c r="E33" s="695"/>
      <c r="F33" s="693"/>
      <c r="G33" s="91"/>
    </row>
    <row r="34" spans="1:7" ht="18" customHeight="1">
      <c r="A34" s="599">
        <v>4</v>
      </c>
      <c r="B34" s="599"/>
      <c r="C34" s="599"/>
      <c r="D34" s="599"/>
      <c r="E34" s="599"/>
      <c r="F34" s="599"/>
      <c r="G34" s="599"/>
    </row>
    <row r="35" spans="1:7" ht="12.75">
      <c r="A35" s="74"/>
      <c r="B35" s="74"/>
      <c r="C35" s="74"/>
      <c r="D35" s="74"/>
      <c r="E35" s="74"/>
      <c r="F35" s="74"/>
      <c r="G35" s="74"/>
    </row>
    <row r="36" spans="1:7" ht="12.75">
      <c r="A36" s="74"/>
      <c r="B36" s="74"/>
      <c r="C36" s="74"/>
      <c r="D36" s="74"/>
      <c r="E36" s="74"/>
      <c r="F36" s="74"/>
      <c r="G36" s="74"/>
    </row>
    <row r="37" spans="1:7" ht="12.75">
      <c r="A37" s="74"/>
      <c r="B37" s="74"/>
      <c r="C37" s="74"/>
      <c r="D37" s="74"/>
      <c r="E37" s="74"/>
      <c r="F37" s="74"/>
      <c r="G37" s="74"/>
    </row>
    <row r="38" spans="1:7" ht="12.75">
      <c r="A38" s="74"/>
      <c r="B38" s="74"/>
      <c r="C38" s="74"/>
      <c r="D38" s="74"/>
      <c r="E38" s="74"/>
      <c r="F38" s="74"/>
      <c r="G38" s="74"/>
    </row>
    <row r="39" spans="1:7" ht="12.75">
      <c r="A39" s="74"/>
      <c r="B39" s="74"/>
      <c r="C39" s="74"/>
      <c r="D39" s="74"/>
      <c r="E39" s="74"/>
      <c r="F39" s="74"/>
      <c r="G39" s="74"/>
    </row>
    <row r="40" spans="1:7" ht="12.75">
      <c r="A40" s="74"/>
      <c r="B40" s="74"/>
      <c r="C40" s="74"/>
      <c r="D40" s="74"/>
      <c r="E40" s="74"/>
      <c r="F40" s="74"/>
      <c r="G40" s="74"/>
    </row>
    <row r="41" spans="1:7" ht="12.75">
      <c r="A41" s="74"/>
      <c r="B41" s="74"/>
      <c r="C41" s="74"/>
      <c r="D41" s="74"/>
      <c r="E41" s="74"/>
      <c r="F41" s="74"/>
      <c r="G41" s="74"/>
    </row>
    <row r="42" spans="1:7" ht="12.75">
      <c r="A42" s="74"/>
      <c r="B42" s="74"/>
      <c r="C42" s="74"/>
      <c r="D42" s="74"/>
      <c r="E42" s="74"/>
      <c r="F42" s="74"/>
      <c r="G42" s="74"/>
    </row>
    <row r="43" spans="1:7" ht="12.75">
      <c r="A43" s="74"/>
      <c r="B43" s="74"/>
      <c r="C43" s="74"/>
      <c r="D43" s="74"/>
      <c r="E43" s="74"/>
      <c r="F43" s="74"/>
      <c r="G43" s="74"/>
    </row>
    <row r="44" spans="1:7" ht="12.75">
      <c r="A44" s="74"/>
      <c r="B44" s="74"/>
      <c r="C44" s="74"/>
      <c r="D44" s="74"/>
      <c r="E44" s="74"/>
      <c r="F44" s="74"/>
      <c r="G44" s="74"/>
    </row>
    <row r="45" spans="1:7" ht="12.75">
      <c r="A45" s="74"/>
      <c r="B45" s="74"/>
      <c r="C45" s="74"/>
      <c r="D45" s="74"/>
      <c r="E45" s="74"/>
      <c r="F45" s="74"/>
      <c r="G45" s="74"/>
    </row>
    <row r="46" spans="1:7" ht="12.75">
      <c r="A46" s="74"/>
      <c r="B46" s="74"/>
      <c r="C46" s="74"/>
      <c r="D46" s="74"/>
      <c r="E46" s="74"/>
      <c r="F46" s="74"/>
      <c r="G46" s="74"/>
    </row>
    <row r="47" spans="1:7" ht="12.75">
      <c r="A47" s="74"/>
      <c r="B47" s="74"/>
      <c r="C47" s="74"/>
      <c r="D47" s="74"/>
      <c r="E47" s="74"/>
      <c r="F47" s="74"/>
      <c r="G47" s="74"/>
    </row>
    <row r="48" spans="1:7" ht="12.75">
      <c r="A48" s="74"/>
      <c r="B48" s="74"/>
      <c r="C48" s="74"/>
      <c r="D48" s="74"/>
      <c r="E48" s="74"/>
      <c r="F48" s="74"/>
      <c r="G48" s="74"/>
    </row>
    <row r="49" spans="1:7" ht="12.75">
      <c r="A49" s="74"/>
      <c r="B49" s="74"/>
      <c r="C49" s="74"/>
      <c r="D49" s="74"/>
      <c r="E49" s="74"/>
      <c r="F49" s="74"/>
      <c r="G49" s="74"/>
    </row>
    <row r="50" spans="1:7" ht="12.75">
      <c r="A50" s="74"/>
      <c r="B50" s="74"/>
      <c r="C50" s="74"/>
      <c r="D50" s="74"/>
      <c r="E50" s="74"/>
      <c r="F50" s="74"/>
      <c r="G50" s="74"/>
    </row>
    <row r="51" spans="1:7" ht="12.75">
      <c r="A51" s="74"/>
      <c r="B51" s="74"/>
      <c r="C51" s="74"/>
      <c r="D51" s="74"/>
      <c r="E51" s="74"/>
      <c r="F51" s="74"/>
      <c r="G51" s="74"/>
    </row>
    <row r="52" spans="1:7" ht="12.75">
      <c r="A52" s="74"/>
      <c r="B52" s="74"/>
      <c r="C52" s="74"/>
      <c r="D52" s="74"/>
      <c r="E52" s="74"/>
      <c r="F52" s="74"/>
      <c r="G52" s="74"/>
    </row>
    <row r="53" spans="1:7" ht="12.75">
      <c r="A53" s="74"/>
      <c r="B53" s="74"/>
      <c r="C53" s="74"/>
      <c r="D53" s="74"/>
      <c r="E53" s="74"/>
      <c r="F53" s="74"/>
      <c r="G53" s="74"/>
    </row>
    <row r="54" spans="1:7" ht="12.75">
      <c r="A54" s="74"/>
      <c r="B54" s="74"/>
      <c r="C54" s="74"/>
      <c r="D54" s="74"/>
      <c r="E54" s="74"/>
      <c r="F54" s="74"/>
      <c r="G54" s="74"/>
    </row>
    <row r="55" spans="1:7" ht="12.75">
      <c r="A55" s="74"/>
      <c r="B55" s="74"/>
      <c r="C55" s="74"/>
      <c r="D55" s="74"/>
      <c r="E55" s="74"/>
      <c r="F55" s="74"/>
      <c r="G55" s="74"/>
    </row>
    <row r="56" spans="1:7" ht="12.75">
      <c r="A56" s="74"/>
      <c r="B56" s="74"/>
      <c r="C56" s="74"/>
      <c r="D56" s="74"/>
      <c r="E56" s="74"/>
      <c r="F56" s="74"/>
      <c r="G56" s="74"/>
    </row>
    <row r="57" spans="1:7" ht="12.75">
      <c r="A57" s="74"/>
      <c r="B57" s="74"/>
      <c r="C57" s="74"/>
      <c r="D57" s="74"/>
      <c r="E57" s="74"/>
      <c r="F57" s="74"/>
      <c r="G57" s="74"/>
    </row>
    <row r="58" spans="1:7" ht="12.75">
      <c r="A58" s="74"/>
      <c r="B58" s="74"/>
      <c r="C58" s="74"/>
      <c r="D58" s="74"/>
      <c r="E58" s="74"/>
      <c r="F58" s="74"/>
      <c r="G58" s="74"/>
    </row>
    <row r="59" spans="1:7" ht="12.75">
      <c r="A59" s="74"/>
      <c r="B59" s="74"/>
      <c r="C59" s="74"/>
      <c r="D59" s="74"/>
      <c r="E59" s="74"/>
      <c r="F59" s="74"/>
      <c r="G59" s="74"/>
    </row>
    <row r="60" spans="1:7" ht="12.75">
      <c r="A60" s="74"/>
      <c r="B60" s="74"/>
      <c r="C60" s="74"/>
      <c r="D60" s="74"/>
      <c r="E60" s="74"/>
      <c r="F60" s="74"/>
      <c r="G60" s="74"/>
    </row>
    <row r="61" spans="1:7" ht="12.75">
      <c r="A61" s="74"/>
      <c r="B61" s="74"/>
      <c r="C61" s="74"/>
      <c r="D61" s="74"/>
      <c r="E61" s="74"/>
      <c r="F61" s="74"/>
      <c r="G61" s="74"/>
    </row>
    <row r="62" spans="1:7" ht="12.75">
      <c r="A62" s="74"/>
      <c r="B62" s="74"/>
      <c r="C62" s="74"/>
      <c r="D62" s="74"/>
      <c r="E62" s="74"/>
      <c r="F62" s="74"/>
      <c r="G62" s="74"/>
    </row>
    <row r="63" spans="1:7" ht="12.75">
      <c r="A63" s="74"/>
      <c r="B63" s="74"/>
      <c r="C63" s="74"/>
      <c r="D63" s="74"/>
      <c r="E63" s="74"/>
      <c r="F63" s="74"/>
      <c r="G63" s="74"/>
    </row>
    <row r="64" spans="1:7" ht="12.75">
      <c r="A64" s="74"/>
      <c r="B64" s="74"/>
      <c r="C64" s="74"/>
      <c r="D64" s="74"/>
      <c r="E64" s="74"/>
      <c r="F64" s="74"/>
      <c r="G64" s="74"/>
    </row>
    <row r="65" spans="1:7" ht="12.75">
      <c r="A65" s="74"/>
      <c r="B65" s="74"/>
      <c r="C65" s="74"/>
      <c r="D65" s="74"/>
      <c r="E65" s="74"/>
      <c r="F65" s="74"/>
      <c r="G65" s="74"/>
    </row>
    <row r="66" spans="1:7" ht="12.75">
      <c r="A66" s="74"/>
      <c r="B66" s="74"/>
      <c r="C66" s="74"/>
      <c r="D66" s="74"/>
      <c r="E66" s="74"/>
      <c r="F66" s="74"/>
      <c r="G66" s="74"/>
    </row>
    <row r="67" spans="1:7" ht="12.75">
      <c r="A67" s="74"/>
      <c r="B67" s="74"/>
      <c r="C67" s="74"/>
      <c r="D67" s="74"/>
      <c r="E67" s="74"/>
      <c r="F67" s="74"/>
      <c r="G67" s="74"/>
    </row>
    <row r="68" spans="1:7" ht="12.75">
      <c r="A68" s="74"/>
      <c r="B68" s="74"/>
      <c r="C68" s="74"/>
      <c r="D68" s="74"/>
      <c r="E68" s="74"/>
      <c r="F68" s="74"/>
      <c r="G68" s="74"/>
    </row>
    <row r="69" spans="1:7" ht="12.75">
      <c r="A69" s="74"/>
      <c r="B69" s="74"/>
      <c r="C69" s="74"/>
      <c r="D69" s="74"/>
      <c r="E69" s="74"/>
      <c r="F69" s="74"/>
      <c r="G69" s="74"/>
    </row>
    <row r="70" spans="1:7" ht="12.75">
      <c r="A70" s="74"/>
      <c r="B70" s="74"/>
      <c r="C70" s="74"/>
      <c r="D70" s="74"/>
      <c r="E70" s="74"/>
      <c r="F70" s="74"/>
      <c r="G70" s="74"/>
    </row>
    <row r="71" spans="1:7" ht="12.75">
      <c r="A71" s="74"/>
      <c r="B71" s="74"/>
      <c r="C71" s="74"/>
      <c r="D71" s="74"/>
      <c r="E71" s="74"/>
      <c r="F71" s="74"/>
      <c r="G71" s="74"/>
    </row>
    <row r="72" spans="1:7" ht="12.75">
      <c r="A72" s="74"/>
      <c r="B72" s="74"/>
      <c r="C72" s="74"/>
      <c r="D72" s="74"/>
      <c r="E72" s="74"/>
      <c r="F72" s="74"/>
      <c r="G72" s="74"/>
    </row>
    <row r="73" spans="1:7" ht="12.75">
      <c r="A73" s="74"/>
      <c r="B73" s="74"/>
      <c r="C73" s="74"/>
      <c r="D73" s="74"/>
      <c r="E73" s="74"/>
      <c r="F73" s="74"/>
      <c r="G73" s="74"/>
    </row>
    <row r="74" spans="1:7" ht="12.75">
      <c r="A74" s="74"/>
      <c r="B74" s="74"/>
      <c r="C74" s="74"/>
      <c r="D74" s="74"/>
      <c r="E74" s="74"/>
      <c r="F74" s="74"/>
      <c r="G74" s="74"/>
    </row>
    <row r="75" spans="1:7" ht="12.75">
      <c r="A75" s="74"/>
      <c r="B75" s="74"/>
      <c r="C75" s="74"/>
      <c r="D75" s="74"/>
      <c r="E75" s="74"/>
      <c r="F75" s="74"/>
      <c r="G75" s="74"/>
    </row>
    <row r="76" spans="1:7" ht="12.75">
      <c r="A76" s="74"/>
      <c r="B76" s="74"/>
      <c r="C76" s="74"/>
      <c r="D76" s="74"/>
      <c r="E76" s="74"/>
      <c r="F76" s="74"/>
      <c r="G76" s="74"/>
    </row>
    <row r="77" spans="1:7" ht="12.75">
      <c r="A77" s="74"/>
      <c r="B77" s="74"/>
      <c r="C77" s="74"/>
      <c r="D77" s="74"/>
      <c r="E77" s="74"/>
      <c r="F77" s="74"/>
      <c r="G77" s="74"/>
    </row>
    <row r="78" spans="1:7" ht="12.75">
      <c r="A78" s="74"/>
      <c r="B78" s="74"/>
      <c r="C78" s="74"/>
      <c r="D78" s="74"/>
      <c r="E78" s="74"/>
      <c r="F78" s="74"/>
      <c r="G78" s="74"/>
    </row>
    <row r="79" spans="1:7" ht="12.75">
      <c r="A79" s="74"/>
      <c r="B79" s="74"/>
      <c r="C79" s="74"/>
      <c r="D79" s="74"/>
      <c r="E79" s="74"/>
      <c r="F79" s="74"/>
      <c r="G79" s="74"/>
    </row>
    <row r="80" spans="1:7" ht="12.75">
      <c r="A80" s="74"/>
      <c r="B80" s="74"/>
      <c r="C80" s="74"/>
      <c r="D80" s="74"/>
      <c r="E80" s="74"/>
      <c r="F80" s="74"/>
      <c r="G80" s="74"/>
    </row>
    <row r="81" spans="1:7" ht="12.75">
      <c r="A81" s="74"/>
      <c r="B81" s="74"/>
      <c r="C81" s="74"/>
      <c r="D81" s="74"/>
      <c r="E81" s="74"/>
      <c r="F81" s="74"/>
      <c r="G81" s="74"/>
    </row>
    <row r="82" spans="1:7" ht="12.75">
      <c r="A82" s="74"/>
      <c r="B82" s="74"/>
      <c r="C82" s="74"/>
      <c r="D82" s="74"/>
      <c r="E82" s="74"/>
      <c r="F82" s="74"/>
      <c r="G82" s="74"/>
    </row>
    <row r="83" spans="1:7" ht="12.75">
      <c r="A83" s="74"/>
      <c r="B83" s="74"/>
      <c r="C83" s="74"/>
      <c r="D83" s="74"/>
      <c r="E83" s="74"/>
      <c r="F83" s="74"/>
      <c r="G83" s="74"/>
    </row>
    <row r="84" spans="1:7" ht="12.75">
      <c r="A84" s="74"/>
      <c r="B84" s="74"/>
      <c r="C84" s="74"/>
      <c r="D84" s="74"/>
      <c r="E84" s="74"/>
      <c r="F84" s="74"/>
      <c r="G84" s="74"/>
    </row>
    <row r="85" spans="1:7" ht="12.75">
      <c r="A85" s="74"/>
      <c r="B85" s="74"/>
      <c r="C85" s="74"/>
      <c r="D85" s="74"/>
      <c r="E85" s="74"/>
      <c r="F85" s="74"/>
      <c r="G85" s="74"/>
    </row>
    <row r="86" spans="1:7" ht="12.75">
      <c r="A86" s="74"/>
      <c r="B86" s="74"/>
      <c r="C86" s="74"/>
      <c r="D86" s="74"/>
      <c r="E86" s="74"/>
      <c r="F86" s="74"/>
      <c r="G86" s="74"/>
    </row>
    <row r="87" spans="1:7" ht="12.75">
      <c r="A87" s="74"/>
      <c r="B87" s="74"/>
      <c r="C87" s="74"/>
      <c r="D87" s="74"/>
      <c r="E87" s="74"/>
      <c r="F87" s="74"/>
      <c r="G87" s="74"/>
    </row>
    <row r="88" spans="1:7" ht="12.75">
      <c r="A88" s="74"/>
      <c r="B88" s="74"/>
      <c r="C88" s="74"/>
      <c r="D88" s="74"/>
      <c r="E88" s="74"/>
      <c r="F88" s="74"/>
      <c r="G88" s="74"/>
    </row>
    <row r="89" spans="1:7" ht="12.75">
      <c r="A89" s="74"/>
      <c r="B89" s="74"/>
      <c r="C89" s="74"/>
      <c r="D89" s="74"/>
      <c r="E89" s="74"/>
      <c r="F89" s="74"/>
      <c r="G89" s="74"/>
    </row>
    <row r="90" spans="1:7" ht="12.75">
      <c r="A90" s="74"/>
      <c r="B90" s="74"/>
      <c r="C90" s="74"/>
      <c r="D90" s="74"/>
      <c r="E90" s="74"/>
      <c r="F90" s="74"/>
      <c r="G90" s="74"/>
    </row>
    <row r="91" spans="1:7" ht="12.75">
      <c r="A91" s="74"/>
      <c r="B91" s="74"/>
      <c r="C91" s="74"/>
      <c r="D91" s="74"/>
      <c r="E91" s="74"/>
      <c r="F91" s="74"/>
      <c r="G91" s="74"/>
    </row>
    <row r="92" spans="1:7" ht="12.75">
      <c r="A92" s="74"/>
      <c r="B92" s="74"/>
      <c r="C92" s="74"/>
      <c r="D92" s="74"/>
      <c r="E92" s="74"/>
      <c r="F92" s="74"/>
      <c r="G92" s="74"/>
    </row>
    <row r="93" spans="1:7" ht="12.75">
      <c r="A93" s="74"/>
      <c r="B93" s="74"/>
      <c r="C93" s="74"/>
      <c r="D93" s="74"/>
      <c r="E93" s="74"/>
      <c r="F93" s="74"/>
      <c r="G93" s="74"/>
    </row>
    <row r="94" spans="1:7" ht="12.75">
      <c r="A94" s="74"/>
      <c r="B94" s="74"/>
      <c r="C94" s="74"/>
      <c r="D94" s="74"/>
      <c r="E94" s="74"/>
      <c r="F94" s="74"/>
      <c r="G94" s="74"/>
    </row>
    <row r="95" spans="1:7" ht="12.75">
      <c r="A95" s="74"/>
      <c r="B95" s="74"/>
      <c r="C95" s="74"/>
      <c r="D95" s="74"/>
      <c r="E95" s="74"/>
      <c r="F95" s="74"/>
      <c r="G95" s="74"/>
    </row>
    <row r="96" spans="1:7" ht="12.75">
      <c r="A96" s="74"/>
      <c r="B96" s="74"/>
      <c r="C96" s="74"/>
      <c r="D96" s="74"/>
      <c r="E96" s="74"/>
      <c r="F96" s="74"/>
      <c r="G96" s="74"/>
    </row>
    <row r="97" spans="1:7" ht="12.75">
      <c r="A97" s="74"/>
      <c r="B97" s="74"/>
      <c r="C97" s="74"/>
      <c r="D97" s="74"/>
      <c r="E97" s="74"/>
      <c r="F97" s="74"/>
      <c r="G97" s="74"/>
    </row>
    <row r="98" spans="1:7" ht="12.75">
      <c r="A98" s="74"/>
      <c r="B98" s="74"/>
      <c r="C98" s="74"/>
      <c r="D98" s="74"/>
      <c r="E98" s="74"/>
      <c r="F98" s="74"/>
      <c r="G98" s="74"/>
    </row>
    <row r="99" spans="1:7" ht="12.75">
      <c r="A99" s="74"/>
      <c r="B99" s="74"/>
      <c r="C99" s="74"/>
      <c r="D99" s="74"/>
      <c r="E99" s="74"/>
      <c r="F99" s="74"/>
      <c r="G99" s="74"/>
    </row>
    <row r="100" spans="1:7" ht="12.75">
      <c r="A100" s="74"/>
      <c r="B100" s="74"/>
      <c r="C100" s="74"/>
      <c r="D100" s="74"/>
      <c r="E100" s="74"/>
      <c r="F100" s="74"/>
      <c r="G100" s="74"/>
    </row>
    <row r="101" spans="1:7" ht="12.75">
      <c r="A101" s="74"/>
      <c r="B101" s="74"/>
      <c r="C101" s="74"/>
      <c r="D101" s="74"/>
      <c r="E101" s="74"/>
      <c r="F101" s="74"/>
      <c r="G101" s="74"/>
    </row>
    <row r="102" spans="1:7" ht="12.75">
      <c r="A102" s="74"/>
      <c r="B102" s="74"/>
      <c r="C102" s="74"/>
      <c r="D102" s="74"/>
      <c r="E102" s="74"/>
      <c r="F102" s="74"/>
      <c r="G102" s="74"/>
    </row>
    <row r="103" spans="1:7" ht="12.75">
      <c r="A103" s="74"/>
      <c r="B103" s="74"/>
      <c r="C103" s="74"/>
      <c r="D103" s="74"/>
      <c r="E103" s="74"/>
      <c r="F103" s="74"/>
      <c r="G103" s="74"/>
    </row>
    <row r="104" spans="1:7" ht="12.75">
      <c r="A104" s="74"/>
      <c r="B104" s="74"/>
      <c r="C104" s="74"/>
      <c r="D104" s="74"/>
      <c r="E104" s="74"/>
      <c r="F104" s="74"/>
      <c r="G104" s="74"/>
    </row>
    <row r="105" spans="1:7" ht="12.75">
      <c r="A105" s="74"/>
      <c r="B105" s="74"/>
      <c r="C105" s="74"/>
      <c r="D105" s="74"/>
      <c r="E105" s="74"/>
      <c r="F105" s="74"/>
      <c r="G105" s="74"/>
    </row>
    <row r="106" spans="1:7" ht="12.75">
      <c r="A106" s="74"/>
      <c r="B106" s="74"/>
      <c r="C106" s="74"/>
      <c r="D106" s="74"/>
      <c r="E106" s="74"/>
      <c r="F106" s="74"/>
      <c r="G106" s="74"/>
    </row>
    <row r="107" spans="1:7" ht="12.75">
      <c r="A107" s="74"/>
      <c r="B107" s="74"/>
      <c r="C107" s="74"/>
      <c r="D107" s="74"/>
      <c r="E107" s="74"/>
      <c r="F107" s="74"/>
      <c r="G107" s="74"/>
    </row>
    <row r="108" spans="1:7" ht="12.75">
      <c r="A108" s="74"/>
      <c r="B108" s="74"/>
      <c r="C108" s="74"/>
      <c r="D108" s="74"/>
      <c r="E108" s="74"/>
      <c r="F108" s="74"/>
      <c r="G108" s="74"/>
    </row>
    <row r="109" spans="1:7" ht="12.75">
      <c r="A109" s="74"/>
      <c r="B109" s="74"/>
      <c r="C109" s="74"/>
      <c r="D109" s="74"/>
      <c r="E109" s="74"/>
      <c r="F109" s="74"/>
      <c r="G109" s="74"/>
    </row>
    <row r="110" spans="1:7" ht="12.75">
      <c r="A110" s="74"/>
      <c r="B110" s="74"/>
      <c r="C110" s="74"/>
      <c r="D110" s="74"/>
      <c r="E110" s="74"/>
      <c r="F110" s="74"/>
      <c r="G110" s="74"/>
    </row>
    <row r="111" spans="1:7" ht="12.75">
      <c r="A111" s="74"/>
      <c r="B111" s="74"/>
      <c r="C111" s="74"/>
      <c r="D111" s="74"/>
      <c r="E111" s="74"/>
      <c r="F111" s="74"/>
      <c r="G111" s="74"/>
    </row>
    <row r="112" spans="1:7" ht="12.75">
      <c r="A112" s="74"/>
      <c r="B112" s="74"/>
      <c r="C112" s="74"/>
      <c r="D112" s="74"/>
      <c r="E112" s="74"/>
      <c r="F112" s="74"/>
      <c r="G112" s="74"/>
    </row>
    <row r="113" spans="1:7" ht="12.75">
      <c r="A113" s="74"/>
      <c r="B113" s="74"/>
      <c r="C113" s="74"/>
      <c r="D113" s="74"/>
      <c r="E113" s="74"/>
      <c r="F113" s="74"/>
      <c r="G113" s="74"/>
    </row>
    <row r="114" spans="1:7" ht="12.75">
      <c r="A114" s="74"/>
      <c r="B114" s="74"/>
      <c r="C114" s="74"/>
      <c r="D114" s="74"/>
      <c r="E114" s="74"/>
      <c r="F114" s="74"/>
      <c r="G114" s="74"/>
    </row>
    <row r="115" spans="1:7" ht="12.75">
      <c r="A115" s="74"/>
      <c r="B115" s="74"/>
      <c r="C115" s="74"/>
      <c r="D115" s="74"/>
      <c r="E115" s="74"/>
      <c r="F115" s="74"/>
      <c r="G115" s="74"/>
    </row>
    <row r="116" spans="1:7" ht="12.75">
      <c r="A116" s="74"/>
      <c r="B116" s="74"/>
      <c r="C116" s="74"/>
      <c r="D116" s="74"/>
      <c r="E116" s="74"/>
      <c r="F116" s="74"/>
      <c r="G116" s="74"/>
    </row>
    <row r="117" spans="1:7" ht="12.75">
      <c r="A117" s="74"/>
      <c r="B117" s="74"/>
      <c r="C117" s="74"/>
      <c r="D117" s="74"/>
      <c r="E117" s="74"/>
      <c r="F117" s="74"/>
      <c r="G117" s="74"/>
    </row>
    <row r="118" spans="1:7" ht="12.75">
      <c r="A118" s="74"/>
      <c r="B118" s="74"/>
      <c r="C118" s="74"/>
      <c r="D118" s="74"/>
      <c r="E118" s="74"/>
      <c r="F118" s="74"/>
      <c r="G118" s="74"/>
    </row>
    <row r="119" spans="1:7" ht="12.75">
      <c r="A119" s="74"/>
      <c r="B119" s="74"/>
      <c r="C119" s="74"/>
      <c r="D119" s="74"/>
      <c r="E119" s="74"/>
      <c r="F119" s="74"/>
      <c r="G119" s="74"/>
    </row>
    <row r="120" spans="1:7" ht="12.75">
      <c r="A120" s="74"/>
      <c r="B120" s="74"/>
      <c r="C120" s="74"/>
      <c r="D120" s="74"/>
      <c r="E120" s="74"/>
      <c r="F120" s="74"/>
      <c r="G120" s="74"/>
    </row>
    <row r="121" spans="1:7" ht="12.75">
      <c r="A121" s="74"/>
      <c r="B121" s="74"/>
      <c r="C121" s="74"/>
      <c r="D121" s="74"/>
      <c r="E121" s="74"/>
      <c r="F121" s="74"/>
      <c r="G121" s="74"/>
    </row>
    <row r="122" spans="1:7" ht="12.75">
      <c r="A122" s="74"/>
      <c r="B122" s="74"/>
      <c r="C122" s="74"/>
      <c r="D122" s="74"/>
      <c r="E122" s="74"/>
      <c r="F122" s="74"/>
      <c r="G122" s="74"/>
    </row>
    <row r="123" spans="1:7" ht="12.75">
      <c r="A123" s="74"/>
      <c r="B123" s="74"/>
      <c r="C123" s="74"/>
      <c r="D123" s="74"/>
      <c r="E123" s="74"/>
      <c r="F123" s="74"/>
      <c r="G123" s="74"/>
    </row>
    <row r="124" spans="1:7" ht="12.75">
      <c r="A124" s="74"/>
      <c r="B124" s="74"/>
      <c r="C124" s="74"/>
      <c r="D124" s="74"/>
      <c r="E124" s="74"/>
      <c r="F124" s="74"/>
      <c r="G124" s="74"/>
    </row>
    <row r="125" spans="1:7" ht="12.75">
      <c r="A125" s="74"/>
      <c r="B125" s="74"/>
      <c r="C125" s="74"/>
      <c r="D125" s="74"/>
      <c r="E125" s="74"/>
      <c r="F125" s="74"/>
      <c r="G125" s="74"/>
    </row>
    <row r="126" spans="1:7" ht="12.75">
      <c r="A126" s="74"/>
      <c r="B126" s="74"/>
      <c r="C126" s="74"/>
      <c r="D126" s="74"/>
      <c r="E126" s="74"/>
      <c r="F126" s="74"/>
      <c r="G126" s="74"/>
    </row>
    <row r="127" spans="1:7" ht="12.75">
      <c r="A127" s="74"/>
      <c r="B127" s="74"/>
      <c r="C127" s="74"/>
      <c r="D127" s="74"/>
      <c r="E127" s="74"/>
      <c r="F127" s="74"/>
      <c r="G127" s="74"/>
    </row>
    <row r="128" spans="1:7" ht="12.75">
      <c r="A128" s="74"/>
      <c r="B128" s="74"/>
      <c r="C128" s="74"/>
      <c r="D128" s="74"/>
      <c r="E128" s="74"/>
      <c r="F128" s="74"/>
      <c r="G128" s="74"/>
    </row>
    <row r="129" spans="1:7" ht="12.75">
      <c r="A129" s="74"/>
      <c r="B129" s="74"/>
      <c r="C129" s="74"/>
      <c r="D129" s="74"/>
      <c r="E129" s="74"/>
      <c r="F129" s="74"/>
      <c r="G129" s="74"/>
    </row>
    <row r="130" spans="1:7" ht="12.75">
      <c r="A130" s="74"/>
      <c r="B130" s="74"/>
      <c r="C130" s="74"/>
      <c r="D130" s="74"/>
      <c r="E130" s="74"/>
      <c r="F130" s="74"/>
      <c r="G130" s="74"/>
    </row>
    <row r="131" spans="1:7" ht="12.75">
      <c r="A131" s="74"/>
      <c r="B131" s="74"/>
      <c r="C131" s="74"/>
      <c r="D131" s="74"/>
      <c r="E131" s="74"/>
      <c r="F131" s="74"/>
      <c r="G131" s="74"/>
    </row>
    <row r="132" spans="1:7" ht="12.75">
      <c r="A132" s="74"/>
      <c r="B132" s="74"/>
      <c r="C132" s="74"/>
      <c r="D132" s="74"/>
      <c r="E132" s="74"/>
      <c r="F132" s="74"/>
      <c r="G132" s="74"/>
    </row>
    <row r="133" spans="1:7" ht="12.75">
      <c r="A133" s="74"/>
      <c r="B133" s="74"/>
      <c r="C133" s="74"/>
      <c r="D133" s="74"/>
      <c r="E133" s="74"/>
      <c r="F133" s="74"/>
      <c r="G133" s="74"/>
    </row>
    <row r="134" spans="1:7" ht="12.75">
      <c r="A134" s="74"/>
      <c r="B134" s="74"/>
      <c r="C134" s="74"/>
      <c r="D134" s="74"/>
      <c r="E134" s="74"/>
      <c r="F134" s="74"/>
      <c r="G134" s="74"/>
    </row>
    <row r="135" spans="1:7" ht="12.75">
      <c r="A135" s="74"/>
      <c r="B135" s="74"/>
      <c r="C135" s="74"/>
      <c r="D135" s="74"/>
      <c r="E135" s="74"/>
      <c r="F135" s="74"/>
      <c r="G135" s="74"/>
    </row>
    <row r="136" spans="1:7" ht="12.75">
      <c r="A136" s="74"/>
      <c r="B136" s="74"/>
      <c r="C136" s="74"/>
      <c r="D136" s="74"/>
      <c r="E136" s="74"/>
      <c r="F136" s="74"/>
      <c r="G136" s="74"/>
    </row>
    <row r="137" spans="1:7" ht="12.75">
      <c r="A137" s="74"/>
      <c r="B137" s="74"/>
      <c r="C137" s="74"/>
      <c r="D137" s="74"/>
      <c r="E137" s="74"/>
      <c r="F137" s="74"/>
      <c r="G137" s="74"/>
    </row>
    <row r="138" spans="1:7" ht="12.75">
      <c r="A138" s="74"/>
      <c r="B138" s="74"/>
      <c r="C138" s="74"/>
      <c r="D138" s="74"/>
      <c r="E138" s="74"/>
      <c r="F138" s="74"/>
      <c r="G138" s="74"/>
    </row>
    <row r="139" spans="1:7" ht="12.75">
      <c r="A139" s="74"/>
      <c r="B139" s="74"/>
      <c r="C139" s="74"/>
      <c r="D139" s="74"/>
      <c r="E139" s="74"/>
      <c r="F139" s="74"/>
      <c r="G139" s="74"/>
    </row>
    <row r="140" spans="1:7" ht="12.75">
      <c r="A140" s="74"/>
      <c r="B140" s="74"/>
      <c r="C140" s="74"/>
      <c r="D140" s="74"/>
      <c r="E140" s="74"/>
      <c r="F140" s="74"/>
      <c r="G140" s="74"/>
    </row>
    <row r="141" spans="1:7" ht="12.75">
      <c r="A141" s="74"/>
      <c r="B141" s="74"/>
      <c r="C141" s="74"/>
      <c r="D141" s="74"/>
      <c r="E141" s="74"/>
      <c r="F141" s="74"/>
      <c r="G141" s="74"/>
    </row>
    <row r="142" spans="1:7" ht="12.75">
      <c r="A142" s="74"/>
      <c r="B142" s="74"/>
      <c r="C142" s="74"/>
      <c r="D142" s="74"/>
      <c r="E142" s="74"/>
      <c r="F142" s="74"/>
      <c r="G142" s="74"/>
    </row>
    <row r="143" spans="1:7" ht="12.75">
      <c r="A143" s="74"/>
      <c r="B143" s="74"/>
      <c r="C143" s="74"/>
      <c r="D143" s="74"/>
      <c r="E143" s="74"/>
      <c r="F143" s="74"/>
      <c r="G143" s="74"/>
    </row>
    <row r="144" spans="1:7" ht="12.75">
      <c r="A144" s="74"/>
      <c r="B144" s="74"/>
      <c r="C144" s="74"/>
      <c r="D144" s="74"/>
      <c r="E144" s="74"/>
      <c r="F144" s="74"/>
      <c r="G144" s="74"/>
    </row>
    <row r="145" spans="1:7" ht="12.75">
      <c r="A145" s="74"/>
      <c r="B145" s="74"/>
      <c r="C145" s="74"/>
      <c r="D145" s="74"/>
      <c r="E145" s="74"/>
      <c r="F145" s="74"/>
      <c r="G145" s="74"/>
    </row>
    <row r="146" spans="1:7" ht="12.75">
      <c r="A146" s="74"/>
      <c r="B146" s="74"/>
      <c r="C146" s="74"/>
      <c r="D146" s="74"/>
      <c r="E146" s="74"/>
      <c r="F146" s="74"/>
      <c r="G146" s="74"/>
    </row>
    <row r="147" spans="1:7" ht="12.75">
      <c r="A147" s="74"/>
      <c r="B147" s="74"/>
      <c r="C147" s="74"/>
      <c r="D147" s="74"/>
      <c r="E147" s="74"/>
      <c r="F147" s="74"/>
      <c r="G147" s="74"/>
    </row>
    <row r="148" spans="1:7" ht="12.75">
      <c r="A148" s="74"/>
      <c r="B148" s="74"/>
      <c r="C148" s="74"/>
      <c r="D148" s="74"/>
      <c r="E148" s="74"/>
      <c r="F148" s="74"/>
      <c r="G148" s="74"/>
    </row>
    <row r="149" spans="1:7" ht="12.75">
      <c r="A149" s="74"/>
      <c r="B149" s="74"/>
      <c r="C149" s="74"/>
      <c r="D149" s="74"/>
      <c r="E149" s="74"/>
      <c r="F149" s="74"/>
      <c r="G149" s="74"/>
    </row>
    <row r="150" spans="1:7" ht="12.75">
      <c r="A150" s="74"/>
      <c r="B150" s="74"/>
      <c r="C150" s="74"/>
      <c r="D150" s="74"/>
      <c r="E150" s="74"/>
      <c r="F150" s="74"/>
      <c r="G150" s="74"/>
    </row>
    <row r="151" spans="1:7" ht="12.75">
      <c r="A151" s="74"/>
      <c r="B151" s="74"/>
      <c r="C151" s="74"/>
      <c r="D151" s="74"/>
      <c r="E151" s="74"/>
      <c r="F151" s="74"/>
      <c r="G151" s="74"/>
    </row>
    <row r="152" spans="1:7" ht="12.75">
      <c r="A152" s="74"/>
      <c r="B152" s="74"/>
      <c r="C152" s="74"/>
      <c r="D152" s="74"/>
      <c r="E152" s="74"/>
      <c r="F152" s="74"/>
      <c r="G152" s="74"/>
    </row>
    <row r="153" spans="1:7" ht="12.75">
      <c r="A153" s="74"/>
      <c r="B153" s="74"/>
      <c r="C153" s="74"/>
      <c r="D153" s="74"/>
      <c r="E153" s="74"/>
      <c r="F153" s="74"/>
      <c r="G153" s="74"/>
    </row>
    <row r="154" spans="1:7" ht="12.75">
      <c r="A154" s="74"/>
      <c r="B154" s="74"/>
      <c r="C154" s="74"/>
      <c r="D154" s="74"/>
      <c r="E154" s="74"/>
      <c r="F154" s="74"/>
      <c r="G154" s="74"/>
    </row>
    <row r="155" spans="1:7" ht="12.75">
      <c r="A155" s="74"/>
      <c r="B155" s="74"/>
      <c r="C155" s="74"/>
      <c r="D155" s="74"/>
      <c r="E155" s="74"/>
      <c r="F155" s="74"/>
      <c r="G155" s="74"/>
    </row>
    <row r="156" spans="1:7" ht="12.75">
      <c r="A156" s="74"/>
      <c r="B156" s="74"/>
      <c r="C156" s="74"/>
      <c r="D156" s="74"/>
      <c r="E156" s="74"/>
      <c r="F156" s="74"/>
      <c r="G156" s="74"/>
    </row>
    <row r="157" spans="1:7" ht="12.75">
      <c r="A157" s="74"/>
      <c r="B157" s="74"/>
      <c r="C157" s="74"/>
      <c r="D157" s="74"/>
      <c r="E157" s="74"/>
      <c r="F157" s="74"/>
      <c r="G157" s="74"/>
    </row>
    <row r="158" spans="1:7" ht="12.75">
      <c r="A158" s="74"/>
      <c r="B158" s="74"/>
      <c r="C158" s="74"/>
      <c r="D158" s="74"/>
      <c r="E158" s="74"/>
      <c r="F158" s="74"/>
      <c r="G158" s="74"/>
    </row>
    <row r="159" spans="1:7" ht="12.75">
      <c r="A159" s="74"/>
      <c r="B159" s="74"/>
      <c r="C159" s="74"/>
      <c r="D159" s="74"/>
      <c r="E159" s="74"/>
      <c r="F159" s="74"/>
      <c r="G159" s="74"/>
    </row>
    <row r="160" spans="1:7" ht="12.75">
      <c r="A160" s="74"/>
      <c r="B160" s="74"/>
      <c r="C160" s="74"/>
      <c r="D160" s="74"/>
      <c r="E160" s="74"/>
      <c r="F160" s="74"/>
      <c r="G160" s="74"/>
    </row>
    <row r="161" spans="1:7" ht="12.75">
      <c r="A161" s="74"/>
      <c r="B161" s="74"/>
      <c r="C161" s="74"/>
      <c r="D161" s="74"/>
      <c r="E161" s="74"/>
      <c r="F161" s="74"/>
      <c r="G161" s="74"/>
    </row>
    <row r="162" spans="1:7" ht="12.75">
      <c r="A162" s="74"/>
      <c r="B162" s="74"/>
      <c r="C162" s="74"/>
      <c r="D162" s="74"/>
      <c r="E162" s="74"/>
      <c r="F162" s="74"/>
      <c r="G162" s="74"/>
    </row>
    <row r="163" spans="1:7" ht="12.75">
      <c r="A163" s="74"/>
      <c r="B163" s="74"/>
      <c r="C163" s="74"/>
      <c r="D163" s="74"/>
      <c r="E163" s="74"/>
      <c r="F163" s="74"/>
      <c r="G163" s="74"/>
    </row>
    <row r="164" spans="1:7" ht="12.75">
      <c r="A164" s="74"/>
      <c r="B164" s="74"/>
      <c r="C164" s="74"/>
      <c r="D164" s="74"/>
      <c r="E164" s="74"/>
      <c r="F164" s="74"/>
      <c r="G164" s="74"/>
    </row>
    <row r="165" spans="1:7" ht="12.75">
      <c r="A165" s="74"/>
      <c r="B165" s="74"/>
      <c r="C165" s="74"/>
      <c r="D165" s="74"/>
      <c r="E165" s="74"/>
      <c r="F165" s="74"/>
      <c r="G165" s="74"/>
    </row>
    <row r="166" spans="1:7" ht="12.75">
      <c r="A166" s="74"/>
      <c r="B166" s="74"/>
      <c r="C166" s="74"/>
      <c r="D166" s="74"/>
      <c r="E166" s="74"/>
      <c r="F166" s="74"/>
      <c r="G166" s="74"/>
    </row>
    <row r="167" spans="1:7" ht="12.75">
      <c r="A167" s="74"/>
      <c r="B167" s="74"/>
      <c r="C167" s="74"/>
      <c r="D167" s="74"/>
      <c r="E167" s="74"/>
      <c r="F167" s="74"/>
      <c r="G167" s="74"/>
    </row>
    <row r="168" spans="1:7" ht="12.75">
      <c r="A168" s="74"/>
      <c r="B168" s="74"/>
      <c r="C168" s="74"/>
      <c r="D168" s="74"/>
      <c r="E168" s="74"/>
      <c r="F168" s="74"/>
      <c r="G168" s="74"/>
    </row>
    <row r="169" spans="1:7" ht="12.75">
      <c r="A169" s="74"/>
      <c r="B169" s="74"/>
      <c r="C169" s="74"/>
      <c r="D169" s="74"/>
      <c r="E169" s="74"/>
      <c r="F169" s="74"/>
      <c r="G169" s="74"/>
    </row>
    <row r="170" spans="1:7" ht="12.75">
      <c r="A170" s="74"/>
      <c r="B170" s="74"/>
      <c r="C170" s="74"/>
      <c r="D170" s="74"/>
      <c r="E170" s="74"/>
      <c r="F170" s="74"/>
      <c r="G170" s="74"/>
    </row>
    <row r="171" spans="1:7" ht="12.75">
      <c r="A171" s="74"/>
      <c r="B171" s="74"/>
      <c r="C171" s="74"/>
      <c r="D171" s="74"/>
      <c r="E171" s="74"/>
      <c r="F171" s="74"/>
      <c r="G171" s="74"/>
    </row>
    <row r="172" spans="1:7" ht="12.75">
      <c r="A172" s="74"/>
      <c r="B172" s="74"/>
      <c r="C172" s="74"/>
      <c r="D172" s="74"/>
      <c r="E172" s="74"/>
      <c r="F172" s="74"/>
      <c r="G172" s="74"/>
    </row>
    <row r="173" spans="1:7" ht="12.75">
      <c r="A173" s="74"/>
      <c r="B173" s="74"/>
      <c r="C173" s="74"/>
      <c r="D173" s="74"/>
      <c r="E173" s="74"/>
      <c r="F173" s="74"/>
      <c r="G173" s="74"/>
    </row>
    <row r="174" spans="1:7" ht="12.75">
      <c r="A174" s="74"/>
      <c r="B174" s="74"/>
      <c r="C174" s="74"/>
      <c r="D174" s="74"/>
      <c r="E174" s="74"/>
      <c r="F174" s="74"/>
      <c r="G174" s="74"/>
    </row>
    <row r="175" spans="1:7" ht="12.75">
      <c r="A175" s="74"/>
      <c r="B175" s="74"/>
      <c r="C175" s="74"/>
      <c r="D175" s="74"/>
      <c r="E175" s="74"/>
      <c r="F175" s="74"/>
      <c r="G175" s="74"/>
    </row>
    <row r="176" spans="1:7" ht="12.75">
      <c r="A176" s="74"/>
      <c r="B176" s="74"/>
      <c r="C176" s="74"/>
      <c r="D176" s="74"/>
      <c r="E176" s="74"/>
      <c r="F176" s="74"/>
      <c r="G176" s="74"/>
    </row>
    <row r="177" spans="1:7" ht="12.75">
      <c r="A177" s="74"/>
      <c r="B177" s="74"/>
      <c r="C177" s="74"/>
      <c r="D177" s="74"/>
      <c r="E177" s="74"/>
      <c r="F177" s="74"/>
      <c r="G177" s="74"/>
    </row>
    <row r="178" spans="1:7" ht="12.75">
      <c r="A178" s="74"/>
      <c r="B178" s="74"/>
      <c r="C178" s="74"/>
      <c r="D178" s="74"/>
      <c r="E178" s="74"/>
      <c r="F178" s="74"/>
      <c r="G178" s="74"/>
    </row>
    <row r="179" spans="1:7" ht="12.75">
      <c r="A179" s="74"/>
      <c r="B179" s="74"/>
      <c r="C179" s="74"/>
      <c r="D179" s="74"/>
      <c r="E179" s="74"/>
      <c r="F179" s="74"/>
      <c r="G179" s="74"/>
    </row>
    <row r="180" spans="1:7" ht="12.75">
      <c r="A180" s="74"/>
      <c r="B180" s="74"/>
      <c r="C180" s="74"/>
      <c r="D180" s="74"/>
      <c r="E180" s="74"/>
      <c r="F180" s="74"/>
      <c r="G180" s="74"/>
    </row>
    <row r="181" spans="1:7" ht="12.75">
      <c r="A181" s="74"/>
      <c r="B181" s="74"/>
      <c r="C181" s="74"/>
      <c r="D181" s="74"/>
      <c r="E181" s="74"/>
      <c r="F181" s="74"/>
      <c r="G181" s="74"/>
    </row>
    <row r="182" spans="1:7" ht="12.75">
      <c r="A182" s="74"/>
      <c r="B182" s="74"/>
      <c r="C182" s="74"/>
      <c r="D182" s="74"/>
      <c r="E182" s="74"/>
      <c r="F182" s="74"/>
      <c r="G182" s="74"/>
    </row>
    <row r="183" spans="1:7" ht="12.75">
      <c r="A183" s="74"/>
      <c r="B183" s="74"/>
      <c r="C183" s="74"/>
      <c r="D183" s="74"/>
      <c r="E183" s="74"/>
      <c r="F183" s="74"/>
      <c r="G183" s="74"/>
    </row>
    <row r="184" spans="1:7" ht="12.75">
      <c r="A184" s="74"/>
      <c r="B184" s="74"/>
      <c r="C184" s="74"/>
      <c r="D184" s="74"/>
      <c r="E184" s="74"/>
      <c r="F184" s="74"/>
      <c r="G184" s="74"/>
    </row>
    <row r="185" spans="1:7" ht="12.75">
      <c r="A185" s="74"/>
      <c r="B185" s="74"/>
      <c r="C185" s="74"/>
      <c r="D185" s="74"/>
      <c r="E185" s="74"/>
      <c r="F185" s="74"/>
      <c r="G185" s="74"/>
    </row>
    <row r="186" spans="1:7" ht="12.75">
      <c r="A186" s="74"/>
      <c r="B186" s="74"/>
      <c r="C186" s="74"/>
      <c r="D186" s="74"/>
      <c r="E186" s="74"/>
      <c r="F186" s="74"/>
      <c r="G186" s="74"/>
    </row>
    <row r="187" spans="1:7" ht="12.75">
      <c r="A187" s="74"/>
      <c r="B187" s="74"/>
      <c r="C187" s="74"/>
      <c r="D187" s="74"/>
      <c r="E187" s="74"/>
      <c r="F187" s="74"/>
      <c r="G187" s="74"/>
    </row>
    <row r="188" spans="1:7" ht="12.75">
      <c r="A188" s="74"/>
      <c r="B188" s="74"/>
      <c r="C188" s="74"/>
      <c r="D188" s="74"/>
      <c r="E188" s="74"/>
      <c r="F188" s="74"/>
      <c r="G188" s="74"/>
    </row>
    <row r="189" spans="1:7" ht="12.75">
      <c r="A189" s="74"/>
      <c r="B189" s="74"/>
      <c r="C189" s="74"/>
      <c r="D189" s="74"/>
      <c r="E189" s="74"/>
      <c r="F189" s="74"/>
      <c r="G189" s="74"/>
    </row>
    <row r="190" spans="1:7" ht="12.75">
      <c r="A190" s="74"/>
      <c r="B190" s="74"/>
      <c r="C190" s="74"/>
      <c r="D190" s="74"/>
      <c r="E190" s="74"/>
      <c r="F190" s="74"/>
      <c r="G190" s="74"/>
    </row>
    <row r="191" spans="1:7" ht="12.75">
      <c r="A191" s="74"/>
      <c r="B191" s="74"/>
      <c r="C191" s="74"/>
      <c r="D191" s="74"/>
      <c r="E191" s="74"/>
      <c r="F191" s="74"/>
      <c r="G191" s="74"/>
    </row>
    <row r="192" spans="1:7" ht="12.75">
      <c r="A192" s="74"/>
      <c r="B192" s="74"/>
      <c r="C192" s="74"/>
      <c r="D192" s="74"/>
      <c r="E192" s="74"/>
      <c r="F192" s="74"/>
      <c r="G192" s="74"/>
    </row>
    <row r="193" spans="1:7" ht="12.75">
      <c r="A193" s="74"/>
      <c r="B193" s="74"/>
      <c r="C193" s="74"/>
      <c r="D193" s="74"/>
      <c r="E193" s="74"/>
      <c r="F193" s="74"/>
      <c r="G193" s="74"/>
    </row>
    <row r="194" spans="1:7" ht="12.75">
      <c r="A194" s="74"/>
      <c r="B194" s="74"/>
      <c r="C194" s="74"/>
      <c r="D194" s="74"/>
      <c r="E194" s="74"/>
      <c r="F194" s="74"/>
      <c r="G194" s="74"/>
    </row>
    <row r="195" spans="1:7" ht="12.75">
      <c r="A195" s="74"/>
      <c r="B195" s="74"/>
      <c r="C195" s="74"/>
      <c r="D195" s="74"/>
      <c r="E195" s="74"/>
      <c r="F195" s="74"/>
      <c r="G195" s="74"/>
    </row>
    <row r="196" spans="1:7" ht="12.75">
      <c r="A196" s="74"/>
      <c r="B196" s="74"/>
      <c r="C196" s="74"/>
      <c r="D196" s="74"/>
      <c r="E196" s="74"/>
      <c r="F196" s="74"/>
      <c r="G196" s="74"/>
    </row>
  </sheetData>
  <sheetProtection password="EF65" sheet="1" objects="1" scenarios="1"/>
  <mergeCells count="35">
    <mergeCell ref="C28:F28"/>
    <mergeCell ref="C29:F29"/>
    <mergeCell ref="F30:F31"/>
    <mergeCell ref="C30:E30"/>
    <mergeCell ref="C27:F27"/>
    <mergeCell ref="C22:F22"/>
    <mergeCell ref="A12:G12"/>
    <mergeCell ref="A13:G13"/>
    <mergeCell ref="A14:G14"/>
    <mergeCell ref="C24:F24"/>
    <mergeCell ref="A34:G34"/>
    <mergeCell ref="A15:G15"/>
    <mergeCell ref="A16:G16"/>
    <mergeCell ref="F32:F33"/>
    <mergeCell ref="D31:E33"/>
    <mergeCell ref="A17:B33"/>
    <mergeCell ref="G17:G31"/>
    <mergeCell ref="C25:F25"/>
    <mergeCell ref="C26:F26"/>
    <mergeCell ref="C20:F20"/>
    <mergeCell ref="A1:G1"/>
    <mergeCell ref="A3:G3"/>
    <mergeCell ref="A4:G4"/>
    <mergeCell ref="A6:G6"/>
    <mergeCell ref="A2:G2"/>
    <mergeCell ref="A5:G5"/>
    <mergeCell ref="A7:G7"/>
    <mergeCell ref="E19:F19"/>
    <mergeCell ref="C21:F21"/>
    <mergeCell ref="C23:F23"/>
    <mergeCell ref="A8:G8"/>
    <mergeCell ref="A9:G9"/>
    <mergeCell ref="A10:G10"/>
    <mergeCell ref="A11:G11"/>
    <mergeCell ref="C17:F17"/>
  </mergeCells>
  <printOptions horizontalCentered="1" verticalCentered="1"/>
  <pageMargins left="0.1968503937007874" right="0.1968503937007874" top="0.3937007874015748" bottom="0.3937007874015748" header="0.5118110236220472" footer="0.5118110236220472"/>
  <pageSetup fitToHeight="1" fitToWidth="1" horizontalDpi="600" verticalDpi="600" orientation="landscape" paperSize="9" scale="97" r:id="rId1"/>
</worksheet>
</file>

<file path=xl/worksheets/sheet11.xml><?xml version="1.0" encoding="utf-8"?>
<worksheet xmlns="http://schemas.openxmlformats.org/spreadsheetml/2006/main" xmlns:r="http://schemas.openxmlformats.org/officeDocument/2006/relationships">
  <sheetPr>
    <pageSetUpPr fitToPage="1"/>
  </sheetPr>
  <dimension ref="A1:F64"/>
  <sheetViews>
    <sheetView workbookViewId="0" topLeftCell="A19">
      <selection activeCell="A25" sqref="A25"/>
    </sheetView>
  </sheetViews>
  <sheetFormatPr defaultColWidth="9.140625" defaultRowHeight="12.75"/>
  <cols>
    <col min="1" max="1" width="12.7109375" style="4" customWidth="1"/>
    <col min="2" max="2" width="17.28125" style="4" customWidth="1"/>
    <col min="3" max="3" width="19.8515625" style="4" customWidth="1"/>
    <col min="4" max="6" width="17.28125" style="4" customWidth="1"/>
    <col min="7" max="46" width="9.140625" style="21" customWidth="1"/>
    <col min="47" max="16384" width="9.140625" style="4" customWidth="1"/>
  </cols>
  <sheetData>
    <row r="1" spans="1:6" ht="12.75">
      <c r="A1" s="726" t="s">
        <v>94</v>
      </c>
      <c r="B1" s="726"/>
      <c r="C1" s="727"/>
      <c r="D1" s="727"/>
      <c r="E1" s="727"/>
      <c r="F1" s="727"/>
    </row>
    <row r="2" spans="1:6" ht="48.75" customHeight="1">
      <c r="A2" s="690" t="s">
        <v>347</v>
      </c>
      <c r="B2" s="690"/>
      <c r="C2" s="725"/>
      <c r="D2" s="725"/>
      <c r="E2" s="725"/>
      <c r="F2" s="725"/>
    </row>
    <row r="3" spans="1:6" ht="39" customHeight="1">
      <c r="A3" s="728" t="s">
        <v>338</v>
      </c>
      <c r="B3" s="728"/>
      <c r="C3" s="729"/>
      <c r="D3" s="729"/>
      <c r="E3" s="729"/>
      <c r="F3" s="729"/>
    </row>
    <row r="4" spans="1:6" ht="12.75">
      <c r="A4" s="731" t="s">
        <v>69</v>
      </c>
      <c r="B4" s="356"/>
      <c r="C4" s="356"/>
      <c r="E4" s="710" t="s">
        <v>70</v>
      </c>
      <c r="F4" s="711"/>
    </row>
    <row r="5" spans="1:6" ht="19.5" customHeight="1">
      <c r="A5" s="712">
        <f>+1strana!A3</f>
        <v>0</v>
      </c>
      <c r="B5" s="713"/>
      <c r="C5" s="714"/>
      <c r="E5" s="463"/>
      <c r="F5" s="464"/>
    </row>
    <row r="6" spans="1:3" ht="12.75">
      <c r="A6" s="732" t="s">
        <v>71</v>
      </c>
      <c r="B6" s="654"/>
      <c r="C6" s="654"/>
    </row>
    <row r="7" spans="1:6" ht="19.5" customHeight="1">
      <c r="A7" s="659" t="str">
        <f>+1strana!A5</f>
        <v>CZ</v>
      </c>
      <c r="B7" s="660"/>
      <c r="C7" s="572"/>
      <c r="E7" s="720" t="s">
        <v>258</v>
      </c>
      <c r="F7" s="721"/>
    </row>
    <row r="8" spans="1:6" ht="12.75">
      <c r="A8" s="574"/>
      <c r="B8" s="574"/>
      <c r="C8" s="574"/>
      <c r="D8" s="459"/>
      <c r="E8" s="722"/>
      <c r="F8" s="651"/>
    </row>
    <row r="9" spans="1:6" ht="12.75">
      <c r="A9" s="574"/>
      <c r="B9" s="574"/>
      <c r="C9" s="574"/>
      <c r="D9" s="459"/>
      <c r="E9" s="722"/>
      <c r="F9" s="651"/>
    </row>
    <row r="10" spans="1:6" ht="12.75">
      <c r="A10" s="574"/>
      <c r="B10" s="574"/>
      <c r="C10" s="574"/>
      <c r="D10" s="459"/>
      <c r="E10" s="722"/>
      <c r="F10" s="651"/>
    </row>
    <row r="11" spans="1:6" ht="12.75">
      <c r="A11" s="574"/>
      <c r="B11" s="574"/>
      <c r="C11" s="574"/>
      <c r="D11" s="459"/>
      <c r="E11" s="723"/>
      <c r="F11" s="724"/>
    </row>
    <row r="12" spans="1:6" ht="12.75">
      <c r="A12" s="574"/>
      <c r="B12" s="574"/>
      <c r="C12" s="574"/>
      <c r="D12" s="574"/>
      <c r="E12" s="574"/>
      <c r="F12" s="574"/>
    </row>
    <row r="13" spans="1:6" ht="20.25">
      <c r="A13" s="733" t="s">
        <v>72</v>
      </c>
      <c r="B13" s="733"/>
      <c r="C13" s="734"/>
      <c r="D13" s="734"/>
      <c r="E13" s="734"/>
      <c r="F13" s="734"/>
    </row>
    <row r="14" spans="1:6" ht="15.75">
      <c r="A14" s="735" t="s">
        <v>248</v>
      </c>
      <c r="B14" s="735"/>
      <c r="C14" s="736"/>
      <c r="D14" s="736"/>
      <c r="E14" s="736"/>
      <c r="F14" s="736"/>
    </row>
    <row r="15" spans="1:6" ht="15.75">
      <c r="A15" s="735" t="s">
        <v>249</v>
      </c>
      <c r="B15" s="735"/>
      <c r="C15" s="736"/>
      <c r="D15" s="736"/>
      <c r="E15" s="736"/>
      <c r="F15" s="736"/>
    </row>
    <row r="16" spans="1:6" ht="15.75">
      <c r="A16" s="735" t="s">
        <v>13</v>
      </c>
      <c r="B16" s="735"/>
      <c r="C16" s="736"/>
      <c r="D16" s="736"/>
      <c r="E16" s="736"/>
      <c r="F16" s="736"/>
    </row>
    <row r="17" spans="1:6" ht="15.75">
      <c r="A17" s="718" t="s">
        <v>250</v>
      </c>
      <c r="B17" s="719"/>
      <c r="C17" s="35" t="str">
        <f>+1strana!E12</f>
        <v>01012010</v>
      </c>
      <c r="D17" s="36" t="s">
        <v>67</v>
      </c>
      <c r="E17" s="35" t="str">
        <f>+1strana!H12</f>
        <v>31122010</v>
      </c>
      <c r="F17" s="220"/>
    </row>
    <row r="19" spans="1:6" ht="24" customHeight="1" thickBot="1">
      <c r="A19" s="730" t="s">
        <v>251</v>
      </c>
      <c r="B19" s="730"/>
      <c r="C19" s="396"/>
      <c r="D19" s="396"/>
      <c r="E19" s="396"/>
      <c r="F19" s="396"/>
    </row>
    <row r="20" spans="1:6" ht="12.75">
      <c r="A20" s="92">
        <v>1</v>
      </c>
      <c r="B20" s="177">
        <v>2</v>
      </c>
      <c r="C20" s="177">
        <v>3</v>
      </c>
      <c r="D20" s="177">
        <v>4</v>
      </c>
      <c r="E20" s="177">
        <v>5</v>
      </c>
      <c r="F20" s="178">
        <v>6</v>
      </c>
    </row>
    <row r="21" spans="1:6" ht="12.75">
      <c r="A21" s="179" t="s">
        <v>149</v>
      </c>
      <c r="B21" s="180" t="s">
        <v>73</v>
      </c>
      <c r="C21" s="715" t="s">
        <v>161</v>
      </c>
      <c r="D21" s="180" t="s">
        <v>74</v>
      </c>
      <c r="E21" s="180" t="s">
        <v>75</v>
      </c>
      <c r="F21" s="181"/>
    </row>
    <row r="22" spans="1:6" ht="12.75">
      <c r="A22" s="182" t="s">
        <v>150</v>
      </c>
      <c r="B22" s="183" t="s">
        <v>76</v>
      </c>
      <c r="C22" s="716"/>
      <c r="D22" s="183" t="s">
        <v>77</v>
      </c>
      <c r="E22" s="183" t="s">
        <v>78</v>
      </c>
      <c r="F22" s="184" t="s">
        <v>79</v>
      </c>
    </row>
    <row r="23" spans="1:6" ht="12.75">
      <c r="A23" s="185"/>
      <c r="B23" s="186" t="s">
        <v>160</v>
      </c>
      <c r="C23" s="717"/>
      <c r="D23" s="186"/>
      <c r="E23" s="186" t="s">
        <v>80</v>
      </c>
      <c r="F23" s="187"/>
    </row>
    <row r="24" spans="1:6" ht="13.5" thickBot="1">
      <c r="A24" s="188" t="s">
        <v>151</v>
      </c>
      <c r="B24" s="189" t="s">
        <v>81</v>
      </c>
      <c r="C24" s="189" t="s">
        <v>82</v>
      </c>
      <c r="D24" s="189" t="s">
        <v>83</v>
      </c>
      <c r="E24" s="189" t="s">
        <v>82</v>
      </c>
      <c r="F24" s="190" t="s">
        <v>84</v>
      </c>
    </row>
    <row r="25" spans="1:6" ht="19.5" customHeight="1">
      <c r="A25" s="191"/>
      <c r="B25" s="192"/>
      <c r="C25" s="193"/>
      <c r="D25" s="193"/>
      <c r="E25" s="193"/>
      <c r="F25" s="194"/>
    </row>
    <row r="26" spans="1:6" ht="19.5" customHeight="1">
      <c r="A26" s="195"/>
      <c r="B26" s="196"/>
      <c r="C26" s="166"/>
      <c r="D26" s="166"/>
      <c r="E26" s="166"/>
      <c r="F26" s="197"/>
    </row>
    <row r="27" spans="1:6" ht="19.5" customHeight="1">
      <c r="A27" s="195"/>
      <c r="B27" s="198"/>
      <c r="C27" s="166"/>
      <c r="D27" s="166"/>
      <c r="E27" s="166"/>
      <c r="F27" s="197"/>
    </row>
    <row r="28" spans="1:6" ht="19.5" customHeight="1">
      <c r="A28" s="195"/>
      <c r="B28" s="198"/>
      <c r="C28" s="166"/>
      <c r="D28" s="166"/>
      <c r="E28" s="166"/>
      <c r="F28" s="197"/>
    </row>
    <row r="29" spans="1:6" ht="19.5" customHeight="1">
      <c r="A29" s="195"/>
      <c r="B29" s="198"/>
      <c r="C29" s="166"/>
      <c r="D29" s="166"/>
      <c r="E29" s="166"/>
      <c r="F29" s="197"/>
    </row>
    <row r="30" spans="1:6" ht="19.5" customHeight="1">
      <c r="A30" s="195"/>
      <c r="B30" s="198"/>
      <c r="C30" s="166"/>
      <c r="D30" s="166"/>
      <c r="E30" s="166"/>
      <c r="F30" s="197"/>
    </row>
    <row r="31" spans="1:6" ht="19.5" customHeight="1">
      <c r="A31" s="195"/>
      <c r="B31" s="198"/>
      <c r="C31" s="166"/>
      <c r="D31" s="166"/>
      <c r="E31" s="166"/>
      <c r="F31" s="197"/>
    </row>
    <row r="32" spans="1:6" ht="19.5" customHeight="1">
      <c r="A32" s="195"/>
      <c r="B32" s="198"/>
      <c r="C32" s="166"/>
      <c r="D32" s="166"/>
      <c r="E32" s="166"/>
      <c r="F32" s="197"/>
    </row>
    <row r="33" spans="1:6" ht="19.5" customHeight="1">
      <c r="A33" s="195"/>
      <c r="B33" s="198"/>
      <c r="C33" s="166"/>
      <c r="D33" s="166"/>
      <c r="E33" s="166"/>
      <c r="F33" s="197"/>
    </row>
    <row r="34" spans="1:6" ht="19.5" customHeight="1">
      <c r="A34" s="195"/>
      <c r="B34" s="198"/>
      <c r="C34" s="166"/>
      <c r="D34" s="166"/>
      <c r="E34" s="166"/>
      <c r="F34" s="197"/>
    </row>
    <row r="35" spans="1:6" ht="19.5" customHeight="1">
      <c r="A35" s="195"/>
      <c r="B35" s="198"/>
      <c r="C35" s="166"/>
      <c r="D35" s="166"/>
      <c r="E35" s="166"/>
      <c r="F35" s="197"/>
    </row>
    <row r="36" spans="1:6" ht="19.5" customHeight="1">
      <c r="A36" s="195"/>
      <c r="B36" s="198"/>
      <c r="C36" s="166"/>
      <c r="D36" s="166"/>
      <c r="E36" s="166"/>
      <c r="F36" s="197"/>
    </row>
    <row r="37" spans="1:6" ht="19.5" customHeight="1">
      <c r="A37" s="195"/>
      <c r="B37" s="198"/>
      <c r="C37" s="166"/>
      <c r="D37" s="166"/>
      <c r="E37" s="166"/>
      <c r="F37" s="197"/>
    </row>
    <row r="38" spans="1:6" ht="19.5" customHeight="1">
      <c r="A38" s="195"/>
      <c r="B38" s="198"/>
      <c r="C38" s="166"/>
      <c r="D38" s="166"/>
      <c r="E38" s="166"/>
      <c r="F38" s="197"/>
    </row>
    <row r="39" spans="1:6" ht="19.5" customHeight="1">
      <c r="A39" s="195"/>
      <c r="B39" s="198"/>
      <c r="C39" s="166"/>
      <c r="D39" s="166"/>
      <c r="E39" s="166"/>
      <c r="F39" s="197"/>
    </row>
    <row r="40" spans="1:6" ht="19.5" customHeight="1">
      <c r="A40" s="195"/>
      <c r="B40" s="198"/>
      <c r="C40" s="166"/>
      <c r="D40" s="166"/>
      <c r="E40" s="166"/>
      <c r="F40" s="197"/>
    </row>
    <row r="41" spans="1:6" ht="19.5" customHeight="1" thickBot="1">
      <c r="A41" s="199"/>
      <c r="B41" s="200"/>
      <c r="C41" s="170"/>
      <c r="D41" s="170"/>
      <c r="E41" s="170"/>
      <c r="F41" s="201"/>
    </row>
    <row r="42" spans="1:6" ht="12.75">
      <c r="A42" s="588" t="str">
        <f>+Př1_str1!A46</f>
        <v>Formulář zpracovala ASPEKT HM, daňová, účetní a auditorská kancelář, www.danovapriznani.cz, business.center.cz</v>
      </c>
      <c r="B42" s="588"/>
      <c r="C42" s="739"/>
      <c r="D42" s="739"/>
      <c r="E42" s="739"/>
      <c r="F42" s="739"/>
    </row>
    <row r="43" spans="1:6" ht="12.75">
      <c r="A43" s="691" t="s">
        <v>339</v>
      </c>
      <c r="B43" s="318"/>
      <c r="C43" s="318"/>
      <c r="D43" s="318"/>
      <c r="E43" s="661" t="s">
        <v>139</v>
      </c>
      <c r="F43" s="737"/>
    </row>
    <row r="44" spans="1:6" ht="12.75">
      <c r="A44" s="599">
        <v>1</v>
      </c>
      <c r="B44" s="599"/>
      <c r="C44" s="738"/>
      <c r="D44" s="738"/>
      <c r="E44" s="738"/>
      <c r="F44" s="738"/>
    </row>
    <row r="45" spans="1:6" ht="12.75">
      <c r="A45" s="21"/>
      <c r="B45" s="21"/>
      <c r="C45" s="21"/>
      <c r="D45" s="21"/>
      <c r="E45" s="21"/>
      <c r="F45" s="21"/>
    </row>
    <row r="46" spans="1:6" ht="12.75">
      <c r="A46" s="21"/>
      <c r="B46" s="21"/>
      <c r="C46" s="21"/>
      <c r="D46" s="21"/>
      <c r="E46" s="21"/>
      <c r="F46" s="21"/>
    </row>
    <row r="47" spans="1:6" ht="12.75">
      <c r="A47" s="21"/>
      <c r="B47" s="21"/>
      <c r="C47" s="21"/>
      <c r="D47" s="21"/>
      <c r="E47" s="21"/>
      <c r="F47" s="21"/>
    </row>
    <row r="48" spans="1:6" ht="12.75">
      <c r="A48" s="21"/>
      <c r="B48" s="21"/>
      <c r="C48" s="21"/>
      <c r="D48" s="21"/>
      <c r="E48" s="21"/>
      <c r="F48" s="21"/>
    </row>
    <row r="49" spans="1:6" ht="12.75">
      <c r="A49" s="21"/>
      <c r="B49" s="21"/>
      <c r="C49" s="21"/>
      <c r="D49" s="21"/>
      <c r="E49" s="21"/>
      <c r="F49" s="21"/>
    </row>
    <row r="50" spans="1:6" ht="12.75">
      <c r="A50" s="21"/>
      <c r="B50" s="21"/>
      <c r="C50" s="21"/>
      <c r="D50" s="21"/>
      <c r="E50" s="21"/>
      <c r="F50" s="21"/>
    </row>
    <row r="51" spans="1:6" ht="12.75">
      <c r="A51" s="21"/>
      <c r="B51" s="21"/>
      <c r="C51" s="21"/>
      <c r="D51" s="21"/>
      <c r="E51" s="21"/>
      <c r="F51" s="21"/>
    </row>
    <row r="52" spans="1:6" ht="12.75">
      <c r="A52" s="21"/>
      <c r="B52" s="21"/>
      <c r="C52" s="21"/>
      <c r="D52" s="21"/>
      <c r="E52" s="21"/>
      <c r="F52" s="21"/>
    </row>
    <row r="53" spans="1:6" ht="12.75">
      <c r="A53" s="21"/>
      <c r="B53" s="21"/>
      <c r="C53" s="21"/>
      <c r="D53" s="21"/>
      <c r="E53" s="21"/>
      <c r="F53" s="21"/>
    </row>
    <row r="54" spans="1:6" ht="12.75">
      <c r="A54" s="21"/>
      <c r="B54" s="21"/>
      <c r="C54" s="21"/>
      <c r="D54" s="21"/>
      <c r="E54" s="21"/>
      <c r="F54" s="21"/>
    </row>
    <row r="55" spans="1:6" ht="12.75">
      <c r="A55" s="21"/>
      <c r="B55" s="21"/>
      <c r="C55" s="21"/>
      <c r="D55" s="21"/>
      <c r="E55" s="21"/>
      <c r="F55" s="21"/>
    </row>
    <row r="56" spans="1:6" ht="12.75">
      <c r="A56" s="21"/>
      <c r="B56" s="21"/>
      <c r="C56" s="21"/>
      <c r="D56" s="21"/>
      <c r="E56" s="21"/>
      <c r="F56" s="21"/>
    </row>
    <row r="57" spans="1:6" ht="12.75">
      <c r="A57" s="21"/>
      <c r="B57" s="21"/>
      <c r="C57" s="21"/>
      <c r="D57" s="21"/>
      <c r="E57" s="21"/>
      <c r="F57" s="21"/>
    </row>
    <row r="58" spans="1:6" ht="12.75">
      <c r="A58" s="21"/>
      <c r="B58" s="21"/>
      <c r="C58" s="21"/>
      <c r="D58" s="21"/>
      <c r="E58" s="21"/>
      <c r="F58" s="21"/>
    </row>
    <row r="59" spans="1:6" ht="12.75">
      <c r="A59" s="21"/>
      <c r="B59" s="21"/>
      <c r="C59" s="21"/>
      <c r="D59" s="21"/>
      <c r="E59" s="21"/>
      <c r="F59" s="21"/>
    </row>
    <row r="60" spans="1:6" ht="12.75">
      <c r="A60" s="21"/>
      <c r="B60" s="21"/>
      <c r="C60" s="21"/>
      <c r="D60" s="21"/>
      <c r="E60" s="21"/>
      <c r="F60" s="21"/>
    </row>
    <row r="61" spans="1:6" ht="12.75">
      <c r="A61" s="21"/>
      <c r="B61" s="21"/>
      <c r="C61" s="21"/>
      <c r="D61" s="21"/>
      <c r="E61" s="21"/>
      <c r="F61" s="21"/>
    </row>
    <row r="62" spans="1:6" ht="12.75">
      <c r="A62" s="21"/>
      <c r="B62" s="21"/>
      <c r="C62" s="21"/>
      <c r="D62" s="21"/>
      <c r="E62" s="21"/>
      <c r="F62" s="21"/>
    </row>
    <row r="63" spans="1:6" ht="12.75">
      <c r="A63" s="21"/>
      <c r="B63" s="21"/>
      <c r="C63" s="21"/>
      <c r="D63" s="21"/>
      <c r="E63" s="21"/>
      <c r="F63" s="21"/>
    </row>
    <row r="64" spans="1:6" ht="12.75">
      <c r="A64" s="21"/>
      <c r="B64" s="21"/>
      <c r="C64" s="21"/>
      <c r="D64" s="21"/>
      <c r="E64" s="21"/>
      <c r="F64" s="21"/>
    </row>
    <row r="65" s="21" customFormat="1" ht="12.75"/>
    <row r="66" s="21" customFormat="1" ht="12.75"/>
    <row r="67" s="21" customFormat="1" ht="12.75"/>
    <row r="68" s="21" customFormat="1" ht="12.75"/>
    <row r="69" s="21" customFormat="1" ht="12.75"/>
    <row r="70" s="21" customFormat="1" ht="12.75"/>
    <row r="71" s="21" customFormat="1" ht="12.75"/>
    <row r="72" s="21" customFormat="1" ht="12.75"/>
    <row r="73" s="21" customFormat="1" ht="12.75"/>
    <row r="74" s="21" customFormat="1" ht="12.75"/>
    <row r="75" s="21" customFormat="1" ht="12.75"/>
    <row r="76" s="21" customFormat="1" ht="12.75"/>
    <row r="77" s="21" customFormat="1" ht="12.75"/>
    <row r="78" s="21" customFormat="1" ht="12.75"/>
    <row r="79" s="21" customFormat="1" ht="12.75"/>
    <row r="80" s="21" customFormat="1" ht="12.75"/>
    <row r="81" s="21" customFormat="1" ht="12.75"/>
    <row r="82" s="21" customFormat="1" ht="12.75"/>
    <row r="83" s="21" customFormat="1" ht="12.75"/>
    <row r="84" s="21" customFormat="1" ht="12.75"/>
    <row r="85" s="21" customFormat="1" ht="12.75"/>
    <row r="86" s="21" customFormat="1" ht="12.75"/>
    <row r="87" s="21" customFormat="1" ht="12.75"/>
    <row r="88" s="21" customFormat="1" ht="12.75"/>
    <row r="89" s="21" customFormat="1" ht="12.75"/>
    <row r="90" s="21" customFormat="1" ht="12.75"/>
    <row r="91" s="21" customFormat="1" ht="12.75"/>
    <row r="92" s="21" customFormat="1" ht="12.75"/>
    <row r="93" s="21" customFormat="1" ht="12.75"/>
    <row r="94" s="21" customFormat="1" ht="12.75"/>
    <row r="95" s="21" customFormat="1" ht="12.75"/>
    <row r="96" s="21" customFormat="1" ht="12.75"/>
    <row r="97" s="21" customFormat="1" ht="12.75"/>
    <row r="98" s="21" customFormat="1" ht="12.75"/>
    <row r="99" s="21" customFormat="1" ht="12.75"/>
    <row r="100" s="21" customFormat="1" ht="12.75"/>
    <row r="101" s="21" customFormat="1" ht="12.75"/>
    <row r="102" s="21" customFormat="1" ht="12.75"/>
    <row r="103" s="21" customFormat="1" ht="12.75"/>
    <row r="104" s="21" customFormat="1" ht="12.75"/>
    <row r="105" s="21" customFormat="1" ht="12.75"/>
    <row r="106" s="21" customFormat="1" ht="12.75"/>
    <row r="107" s="21" customFormat="1" ht="12.75"/>
    <row r="108" s="21" customFormat="1" ht="12.75"/>
    <row r="109" s="21" customFormat="1" ht="12.75"/>
    <row r="110" s="21" customFormat="1" ht="12.75"/>
    <row r="111" s="21" customFormat="1" ht="12.75"/>
    <row r="112" s="21" customFormat="1" ht="12.75"/>
    <row r="113" s="21" customFormat="1" ht="12.75"/>
    <row r="114" s="21" customFormat="1" ht="12.75"/>
    <row r="115" s="21" customFormat="1" ht="12.75"/>
    <row r="116" s="21" customFormat="1" ht="12.75"/>
    <row r="117" s="21" customFormat="1" ht="12.75"/>
    <row r="118" s="21" customFormat="1" ht="12.75"/>
    <row r="119" s="21" customFormat="1" ht="12.75"/>
    <row r="120" s="21" customFormat="1" ht="12.75"/>
    <row r="121" s="21" customFormat="1" ht="12.75"/>
    <row r="122" s="21" customFormat="1" ht="12.75"/>
    <row r="123" s="21" customFormat="1" ht="12.75"/>
    <row r="124" s="21" customFormat="1" ht="12.75"/>
    <row r="125" s="21" customFormat="1" ht="12.75"/>
    <row r="126" s="21" customFormat="1" ht="12.75"/>
    <row r="127" s="21" customFormat="1" ht="12.75"/>
    <row r="128" s="21" customFormat="1" ht="12.75"/>
    <row r="129" s="21" customFormat="1" ht="12.75"/>
    <row r="130" s="21" customFormat="1" ht="12.75"/>
    <row r="131" s="21" customFormat="1" ht="12.75"/>
    <row r="132" s="21" customFormat="1" ht="12.75"/>
    <row r="133" s="21" customFormat="1" ht="12.75"/>
    <row r="134" s="21" customFormat="1" ht="12.75"/>
    <row r="135" s="21" customFormat="1" ht="12.75"/>
    <row r="136" s="21" customFormat="1" ht="12.75"/>
    <row r="137" s="21" customFormat="1" ht="12.75"/>
    <row r="138" s="21" customFormat="1" ht="12.75"/>
    <row r="139" s="21" customFormat="1" ht="12.75"/>
    <row r="140" s="21" customFormat="1" ht="12.75"/>
    <row r="141" s="21" customFormat="1" ht="12.75"/>
    <row r="142" s="21" customFormat="1" ht="12.75"/>
    <row r="143" s="21" customFormat="1" ht="12.75"/>
    <row r="144" s="21" customFormat="1" ht="12.75"/>
    <row r="145" s="21" customFormat="1" ht="12.75"/>
    <row r="146" s="21" customFormat="1" ht="12.75"/>
    <row r="147" s="21" customFormat="1" ht="12.75"/>
    <row r="148" s="21" customFormat="1" ht="12.75"/>
    <row r="149" s="21" customFormat="1" ht="12.75"/>
    <row r="150" s="21" customFormat="1" ht="12.75"/>
    <row r="151" s="21" customFormat="1" ht="12.75"/>
    <row r="152" s="21" customFormat="1" ht="12.75"/>
    <row r="153" s="21" customFormat="1" ht="12.75"/>
    <row r="154" s="21" customFormat="1" ht="12.75"/>
    <row r="155" s="21" customFormat="1" ht="12.75"/>
    <row r="156" s="21" customFormat="1" ht="12.75"/>
    <row r="157" s="21" customFormat="1" ht="12.75"/>
    <row r="158" s="21" customFormat="1" ht="12.75"/>
    <row r="159" s="21" customFormat="1" ht="12.75"/>
    <row r="160" s="21" customFormat="1" ht="12.75"/>
    <row r="161" s="21" customFormat="1" ht="12.75"/>
    <row r="162" s="21" customFormat="1" ht="12.75"/>
    <row r="163" s="21" customFormat="1" ht="12.75"/>
    <row r="164" s="21" customFormat="1" ht="12.75"/>
    <row r="165" s="21" customFormat="1" ht="12.75"/>
    <row r="166" s="21" customFormat="1" ht="12.75"/>
    <row r="167" s="21" customFormat="1" ht="12.75"/>
    <row r="168" s="21" customFormat="1" ht="12.75"/>
    <row r="169" s="21" customFormat="1" ht="12.75"/>
    <row r="170" s="21" customFormat="1" ht="12.75"/>
    <row r="171" s="21" customFormat="1" ht="12.75"/>
    <row r="172" s="21" customFormat="1" ht="12.75"/>
    <row r="173" s="21" customFormat="1" ht="12.75"/>
    <row r="174" s="21" customFormat="1" ht="12.75"/>
    <row r="175" s="21" customFormat="1" ht="12.75"/>
    <row r="176" s="21" customFormat="1" ht="12.75"/>
    <row r="177" s="21" customFormat="1" ht="12.75"/>
    <row r="178" s="21" customFormat="1" ht="12.75"/>
    <row r="179" s="21" customFormat="1" ht="12.75"/>
    <row r="180" s="21" customFormat="1" ht="12.75"/>
    <row r="181" s="21" customFormat="1" ht="12.75"/>
    <row r="182" s="21" customFormat="1" ht="12.75"/>
    <row r="183" s="21" customFormat="1" ht="12.75"/>
    <row r="184" s="21" customFormat="1" ht="12.75"/>
    <row r="185" s="21" customFormat="1" ht="12.75"/>
    <row r="186" s="21" customFormat="1" ht="12.75"/>
    <row r="187" s="21" customFormat="1" ht="12.75"/>
    <row r="188" s="21" customFormat="1" ht="12.75"/>
    <row r="189" s="21" customFormat="1" ht="12.75"/>
    <row r="190" s="21" customFormat="1" ht="12.75"/>
    <row r="191" s="21" customFormat="1" ht="12.75"/>
    <row r="192" s="21" customFormat="1" ht="12.75"/>
    <row r="193" s="21" customFormat="1" ht="12.75"/>
    <row r="194" s="21" customFormat="1" ht="12.75"/>
    <row r="195" s="21" customFormat="1" ht="12.75"/>
    <row r="196" s="21" customFormat="1" ht="12.75"/>
    <row r="197" s="21" customFormat="1" ht="12.75"/>
    <row r="198" s="21" customFormat="1" ht="12.75"/>
    <row r="199" s="21" customFormat="1" ht="12.75"/>
    <row r="200" s="21" customFormat="1" ht="12.75"/>
    <row r="201" s="21" customFormat="1" ht="12.75"/>
    <row r="202" s="21" customFormat="1" ht="12.75"/>
    <row r="203" s="21" customFormat="1" ht="12.75"/>
    <row r="204" s="21" customFormat="1" ht="12.75"/>
    <row r="205" s="21" customFormat="1" ht="12.75"/>
    <row r="206" s="21" customFormat="1" ht="12.75"/>
    <row r="207" s="21" customFormat="1" ht="12.75"/>
    <row r="208" s="21" customFormat="1" ht="12.75"/>
    <row r="209" s="21" customFormat="1" ht="12.75"/>
    <row r="210" s="21" customFormat="1" ht="12.75"/>
    <row r="211" s="21" customFormat="1" ht="12.75"/>
    <row r="212" s="21" customFormat="1" ht="12.75"/>
    <row r="213" s="21" customFormat="1" ht="12.75"/>
    <row r="214" s="21" customFormat="1" ht="12.75"/>
    <row r="215" s="21" customFormat="1" ht="12.75"/>
    <row r="216" s="21" customFormat="1" ht="12.75"/>
  </sheetData>
  <sheetProtection password="EF65" sheet="1" objects="1" scenarios="1"/>
  <mergeCells count="23">
    <mergeCell ref="A43:D43"/>
    <mergeCell ref="E43:F43"/>
    <mergeCell ref="A44:F44"/>
    <mergeCell ref="A42:F42"/>
    <mergeCell ref="A2:F2"/>
    <mergeCell ref="A1:F1"/>
    <mergeCell ref="A3:F3"/>
    <mergeCell ref="A19:F19"/>
    <mergeCell ref="A4:C4"/>
    <mergeCell ref="A6:C6"/>
    <mergeCell ref="A13:F13"/>
    <mergeCell ref="A14:F14"/>
    <mergeCell ref="A15:F15"/>
    <mergeCell ref="A16:F16"/>
    <mergeCell ref="C21:C23"/>
    <mergeCell ref="A8:D11"/>
    <mergeCell ref="A12:F12"/>
    <mergeCell ref="A17:B17"/>
    <mergeCell ref="E7:F11"/>
    <mergeCell ref="E4:F4"/>
    <mergeCell ref="A5:C5"/>
    <mergeCell ref="E5:F5"/>
    <mergeCell ref="A7:C7"/>
  </mergeCells>
  <printOptions horizontalCentered="1" verticalCentered="1"/>
  <pageMargins left="0.3937007874015748" right="0.3937007874015748" top="0.7874015748031497" bottom="0.5905511811023623" header="0.5118110236220472" footer="0.5118110236220472"/>
  <pageSetup fitToHeight="1" fitToWidth="1" horizontalDpi="300" verticalDpi="300" orientation="portrait" paperSize="9" scale="95" r:id="rId1"/>
</worksheet>
</file>

<file path=xl/worksheets/sheet12.xml><?xml version="1.0" encoding="utf-8"?>
<worksheet xmlns="http://schemas.openxmlformats.org/spreadsheetml/2006/main" xmlns:r="http://schemas.openxmlformats.org/officeDocument/2006/relationships">
  <sheetPr>
    <pageSetUpPr fitToPage="1"/>
  </sheetPr>
  <dimension ref="A1:BV80"/>
  <sheetViews>
    <sheetView workbookViewId="0" topLeftCell="A1">
      <selection activeCell="A5" sqref="A5:F5"/>
    </sheetView>
  </sheetViews>
  <sheetFormatPr defaultColWidth="9.140625" defaultRowHeight="12.75"/>
  <cols>
    <col min="1" max="1" width="10.7109375" style="4" customWidth="1"/>
    <col min="2" max="6" width="15.7109375" style="4" customWidth="1"/>
    <col min="7" max="73" width="9.140625" style="21" customWidth="1"/>
    <col min="74" max="16384" width="9.140625" style="4" customWidth="1"/>
  </cols>
  <sheetData>
    <row r="1" spans="1:6" ht="35.25" customHeight="1" thickBot="1">
      <c r="A1" s="627" t="s">
        <v>256</v>
      </c>
      <c r="B1" s="627"/>
      <c r="C1" s="627"/>
      <c r="D1" s="627"/>
      <c r="E1" s="627"/>
      <c r="F1" s="627"/>
    </row>
    <row r="2" spans="1:6" ht="18" customHeight="1">
      <c r="A2" s="628" t="s">
        <v>224</v>
      </c>
      <c r="B2" s="629"/>
      <c r="C2" s="629"/>
      <c r="D2" s="174" t="s">
        <v>225</v>
      </c>
      <c r="E2" s="173"/>
      <c r="F2" s="215"/>
    </row>
    <row r="3" spans="1:6" ht="18" customHeight="1">
      <c r="A3" s="630"/>
      <c r="B3" s="631"/>
      <c r="C3" s="631"/>
      <c r="D3" s="176">
        <f>+3strana!E25</f>
        <v>0</v>
      </c>
      <c r="E3" s="231"/>
      <c r="F3" s="232"/>
    </row>
    <row r="4" spans="1:6" ht="15" customHeight="1">
      <c r="A4" s="632" t="s">
        <v>226</v>
      </c>
      <c r="B4" s="633"/>
      <c r="C4" s="633"/>
      <c r="D4" s="633"/>
      <c r="E4" s="633"/>
      <c r="F4" s="634"/>
    </row>
    <row r="5" spans="1:6" ht="18" customHeight="1">
      <c r="A5" s="509" t="str">
        <f>+3strana!A27:H27</f>
        <v>  </v>
      </c>
      <c r="B5" s="638"/>
      <c r="C5" s="638"/>
      <c r="D5" s="638"/>
      <c r="E5" s="638"/>
      <c r="F5" s="639"/>
    </row>
    <row r="6" spans="1:6" ht="15" customHeight="1">
      <c r="A6" s="640" t="s">
        <v>246</v>
      </c>
      <c r="B6" s="641"/>
      <c r="C6" s="641"/>
      <c r="D6" s="641"/>
      <c r="E6" s="641"/>
      <c r="F6" s="642"/>
    </row>
    <row r="7" spans="1:74" ht="18" customHeight="1">
      <c r="A7" s="509">
        <f>+3strana!A29:H29</f>
        <v>0</v>
      </c>
      <c r="B7" s="638"/>
      <c r="C7" s="638"/>
      <c r="D7" s="638"/>
      <c r="E7" s="638"/>
      <c r="F7" s="639"/>
      <c r="BV7" s="21"/>
    </row>
    <row r="8" spans="1:74" ht="15" customHeight="1">
      <c r="A8" s="643" t="s">
        <v>243</v>
      </c>
      <c r="B8" s="644"/>
      <c r="C8" s="644"/>
      <c r="D8" s="644"/>
      <c r="E8" s="644"/>
      <c r="F8" s="645"/>
      <c r="BV8" s="21"/>
    </row>
    <row r="9" spans="1:74" ht="15" customHeight="1">
      <c r="A9" s="635" t="s">
        <v>227</v>
      </c>
      <c r="B9" s="636"/>
      <c r="C9" s="636"/>
      <c r="D9" s="636"/>
      <c r="E9" s="636"/>
      <c r="F9" s="637"/>
      <c r="BV9" s="21"/>
    </row>
    <row r="10" spans="1:74" ht="15" customHeight="1">
      <c r="A10" s="604" t="s">
        <v>228</v>
      </c>
      <c r="B10" s="605"/>
      <c r="C10" s="605"/>
      <c r="D10" s="605"/>
      <c r="E10" s="605"/>
      <c r="F10" s="606"/>
      <c r="BV10" s="21"/>
    </row>
    <row r="11" spans="1:6" ht="18" customHeight="1">
      <c r="A11" s="501" t="str">
        <f>+3strana!A33:H33</f>
        <v>   / </v>
      </c>
      <c r="B11" s="607"/>
      <c r="C11" s="607"/>
      <c r="D11" s="607"/>
      <c r="E11" s="607"/>
      <c r="F11" s="608"/>
    </row>
    <row r="12" spans="1:6" ht="4.5" customHeight="1" thickBot="1">
      <c r="A12" s="619"/>
      <c r="B12" s="620"/>
      <c r="C12" s="620"/>
      <c r="D12" s="620"/>
      <c r="E12" s="620"/>
      <c r="F12" s="621"/>
    </row>
    <row r="13" spans="1:6" ht="4.5" customHeight="1" thickBot="1">
      <c r="A13" s="622"/>
      <c r="B13" s="623"/>
      <c r="C13" s="623"/>
      <c r="D13" s="623"/>
      <c r="E13" s="623"/>
      <c r="F13" s="623"/>
    </row>
    <row r="14" spans="1:73" s="280" customFormat="1" ht="15" customHeight="1">
      <c r="A14" s="624" t="s">
        <v>334</v>
      </c>
      <c r="B14" s="625"/>
      <c r="C14" s="625"/>
      <c r="D14" s="625"/>
      <c r="E14" s="625"/>
      <c r="F14" s="626"/>
      <c r="G14" s="279"/>
      <c r="H14" s="279"/>
      <c r="I14" s="279"/>
      <c r="J14" s="279"/>
      <c r="K14" s="279"/>
      <c r="L14" s="279"/>
      <c r="M14" s="279"/>
      <c r="N14" s="279"/>
      <c r="O14" s="279"/>
      <c r="P14" s="279"/>
      <c r="Q14" s="279"/>
      <c r="R14" s="279"/>
      <c r="S14" s="279"/>
      <c r="T14" s="279"/>
      <c r="U14" s="279"/>
      <c r="V14" s="279"/>
      <c r="W14" s="279"/>
      <c r="X14" s="279"/>
      <c r="Y14" s="279"/>
      <c r="Z14" s="279"/>
      <c r="AA14" s="279"/>
      <c r="AB14" s="279"/>
      <c r="AC14" s="279"/>
      <c r="AD14" s="279"/>
      <c r="AE14" s="279"/>
      <c r="AF14" s="279"/>
      <c r="AG14" s="279"/>
      <c r="AH14" s="279"/>
      <c r="AI14" s="279"/>
      <c r="AJ14" s="279"/>
      <c r="AK14" s="279"/>
      <c r="AL14" s="279"/>
      <c r="AM14" s="279"/>
      <c r="AN14" s="279"/>
      <c r="AO14" s="279"/>
      <c r="AP14" s="279"/>
      <c r="AQ14" s="279"/>
      <c r="AR14" s="279"/>
      <c r="AS14" s="279"/>
      <c r="AT14" s="279"/>
      <c r="AU14" s="279"/>
      <c r="AV14" s="279"/>
      <c r="AW14" s="279"/>
      <c r="AX14" s="279"/>
      <c r="AY14" s="279"/>
      <c r="AZ14" s="279"/>
      <c r="BA14" s="279"/>
      <c r="BB14" s="279"/>
      <c r="BC14" s="279"/>
      <c r="BD14" s="279"/>
      <c r="BE14" s="279"/>
      <c r="BF14" s="279"/>
      <c r="BG14" s="279"/>
      <c r="BH14" s="279"/>
      <c r="BI14" s="279"/>
      <c r="BJ14" s="279"/>
      <c r="BK14" s="279"/>
      <c r="BL14" s="279"/>
      <c r="BM14" s="279"/>
      <c r="BN14" s="279"/>
      <c r="BO14" s="279"/>
      <c r="BP14" s="279"/>
      <c r="BQ14" s="279"/>
      <c r="BR14" s="279"/>
      <c r="BS14" s="279"/>
      <c r="BT14" s="279"/>
      <c r="BU14" s="279"/>
    </row>
    <row r="15" spans="1:6" ht="24" customHeight="1">
      <c r="A15" s="609" t="s">
        <v>48</v>
      </c>
      <c r="B15" s="610"/>
      <c r="C15" s="611" t="s">
        <v>130</v>
      </c>
      <c r="D15" s="612"/>
      <c r="E15" s="613" t="s">
        <v>229</v>
      </c>
      <c r="F15" s="614"/>
    </row>
    <row r="16" spans="1:6" ht="18" customHeight="1">
      <c r="A16" s="490">
        <f>+3strana!A38:B38</f>
        <v>40604</v>
      </c>
      <c r="B16" s="615"/>
      <c r="C16" s="612"/>
      <c r="D16" s="612"/>
      <c r="E16" s="516"/>
      <c r="F16" s="616"/>
    </row>
    <row r="17" spans="1:6" ht="21.75" customHeight="1">
      <c r="A17" s="278"/>
      <c r="B17" s="175"/>
      <c r="C17" s="612"/>
      <c r="D17" s="612"/>
      <c r="E17" s="617"/>
      <c r="F17" s="618"/>
    </row>
    <row r="18" spans="1:6" ht="4.5" customHeight="1" thickBot="1">
      <c r="A18" s="601"/>
      <c r="B18" s="434"/>
      <c r="C18" s="434"/>
      <c r="D18" s="434"/>
      <c r="E18" s="434"/>
      <c r="F18" s="602"/>
    </row>
    <row r="19" spans="1:6" ht="18" customHeight="1">
      <c r="A19" s="603" t="s">
        <v>68</v>
      </c>
      <c r="B19" s="375"/>
      <c r="C19" s="375"/>
      <c r="D19" s="375"/>
      <c r="E19" s="375"/>
      <c r="F19" s="375"/>
    </row>
    <row r="20" spans="1:6" ht="13.5" customHeight="1">
      <c r="A20" s="740" t="s">
        <v>9</v>
      </c>
      <c r="B20" s="741"/>
      <c r="C20" s="741"/>
      <c r="D20" s="741"/>
      <c r="E20" s="741"/>
      <c r="F20" s="741"/>
    </row>
    <row r="21" spans="1:6" ht="13.5" customHeight="1">
      <c r="A21" s="741"/>
      <c r="B21" s="741"/>
      <c r="C21" s="741"/>
      <c r="D21" s="741"/>
      <c r="E21" s="741"/>
      <c r="F21" s="741"/>
    </row>
    <row r="22" spans="1:6" ht="13.5" customHeight="1">
      <c r="A22" s="741"/>
      <c r="B22" s="741"/>
      <c r="C22" s="741"/>
      <c r="D22" s="741"/>
      <c r="E22" s="741"/>
      <c r="F22" s="741"/>
    </row>
    <row r="23" spans="1:6" ht="13.5" customHeight="1">
      <c r="A23" s="741"/>
      <c r="B23" s="741"/>
      <c r="C23" s="741"/>
      <c r="D23" s="741"/>
      <c r="E23" s="741"/>
      <c r="F23" s="741"/>
    </row>
    <row r="24" spans="1:6" ht="13.5" customHeight="1">
      <c r="A24" s="741"/>
      <c r="B24" s="741"/>
      <c r="C24" s="741"/>
      <c r="D24" s="741"/>
      <c r="E24" s="741"/>
      <c r="F24" s="741"/>
    </row>
    <row r="25" spans="1:6" ht="13.5" customHeight="1">
      <c r="A25" s="741"/>
      <c r="B25" s="741"/>
      <c r="C25" s="741"/>
      <c r="D25" s="741"/>
      <c r="E25" s="741"/>
      <c r="F25" s="741"/>
    </row>
    <row r="26" spans="1:6" ht="13.5" customHeight="1">
      <c r="A26" s="741"/>
      <c r="B26" s="741"/>
      <c r="C26" s="741"/>
      <c r="D26" s="741"/>
      <c r="E26" s="741"/>
      <c r="F26" s="741"/>
    </row>
    <row r="27" spans="1:6" ht="13.5" customHeight="1">
      <c r="A27" s="741"/>
      <c r="B27" s="741"/>
      <c r="C27" s="741"/>
      <c r="D27" s="741"/>
      <c r="E27" s="741"/>
      <c r="F27" s="741"/>
    </row>
    <row r="28" spans="1:6" ht="13.5" customHeight="1">
      <c r="A28" s="741"/>
      <c r="B28" s="741"/>
      <c r="C28" s="741"/>
      <c r="D28" s="741"/>
      <c r="E28" s="741"/>
      <c r="F28" s="741"/>
    </row>
    <row r="29" spans="1:6" ht="13.5" customHeight="1">
      <c r="A29" s="741"/>
      <c r="B29" s="741"/>
      <c r="C29" s="741"/>
      <c r="D29" s="741"/>
      <c r="E29" s="741"/>
      <c r="F29" s="741"/>
    </row>
    <row r="30" spans="1:6" ht="13.5" customHeight="1">
      <c r="A30" s="741"/>
      <c r="B30" s="741"/>
      <c r="C30" s="741"/>
      <c r="D30" s="741"/>
      <c r="E30" s="741"/>
      <c r="F30" s="741"/>
    </row>
    <row r="31" spans="1:6" ht="13.5" customHeight="1">
      <c r="A31" s="741"/>
      <c r="B31" s="741"/>
      <c r="C31" s="741"/>
      <c r="D31" s="741"/>
      <c r="E31" s="741"/>
      <c r="F31" s="741"/>
    </row>
    <row r="32" spans="1:6" ht="13.5" customHeight="1">
      <c r="A32" s="741"/>
      <c r="B32" s="741"/>
      <c r="C32" s="741"/>
      <c r="D32" s="741"/>
      <c r="E32" s="741"/>
      <c r="F32" s="741"/>
    </row>
    <row r="33" spans="1:6" ht="13.5" customHeight="1">
      <c r="A33" s="741"/>
      <c r="B33" s="741"/>
      <c r="C33" s="741"/>
      <c r="D33" s="741"/>
      <c r="E33" s="741"/>
      <c r="F33" s="741"/>
    </row>
    <row r="34" spans="1:6" ht="13.5" customHeight="1">
      <c r="A34" s="741"/>
      <c r="B34" s="741"/>
      <c r="C34" s="741"/>
      <c r="D34" s="741"/>
      <c r="E34" s="741"/>
      <c r="F34" s="741"/>
    </row>
    <row r="35" spans="1:6" ht="13.5" customHeight="1">
      <c r="A35" s="741"/>
      <c r="B35" s="741"/>
      <c r="C35" s="741"/>
      <c r="D35" s="741"/>
      <c r="E35" s="741"/>
      <c r="F35" s="741"/>
    </row>
    <row r="36" spans="1:6" ht="13.5" customHeight="1">
      <c r="A36" s="741"/>
      <c r="B36" s="741"/>
      <c r="C36" s="741"/>
      <c r="D36" s="741"/>
      <c r="E36" s="741"/>
      <c r="F36" s="741"/>
    </row>
    <row r="37" spans="1:6" ht="13.5" customHeight="1">
      <c r="A37" s="741"/>
      <c r="B37" s="741"/>
      <c r="C37" s="741"/>
      <c r="D37" s="741"/>
      <c r="E37" s="741"/>
      <c r="F37" s="741"/>
    </row>
    <row r="38" spans="1:6" ht="13.5" customHeight="1">
      <c r="A38" s="741"/>
      <c r="B38" s="741"/>
      <c r="C38" s="741"/>
      <c r="D38" s="741"/>
      <c r="E38" s="741"/>
      <c r="F38" s="741"/>
    </row>
    <row r="39" spans="1:6" ht="13.5" customHeight="1">
      <c r="A39" s="741"/>
      <c r="B39" s="741"/>
      <c r="C39" s="741"/>
      <c r="D39" s="741"/>
      <c r="E39" s="741"/>
      <c r="F39" s="741"/>
    </row>
    <row r="40" spans="1:6" ht="13.5" customHeight="1">
      <c r="A40" s="741"/>
      <c r="B40" s="741"/>
      <c r="C40" s="741"/>
      <c r="D40" s="741"/>
      <c r="E40" s="741"/>
      <c r="F40" s="741"/>
    </row>
    <row r="41" spans="1:6" ht="13.5" customHeight="1">
      <c r="A41" s="741"/>
      <c r="B41" s="741"/>
      <c r="C41" s="741"/>
      <c r="D41" s="741"/>
      <c r="E41" s="741"/>
      <c r="F41" s="741"/>
    </row>
    <row r="42" spans="1:6" ht="13.5" customHeight="1">
      <c r="A42" s="741"/>
      <c r="B42" s="741"/>
      <c r="C42" s="741"/>
      <c r="D42" s="741"/>
      <c r="E42" s="741"/>
      <c r="F42" s="741"/>
    </row>
    <row r="43" spans="1:6" ht="13.5" customHeight="1">
      <c r="A43" s="741"/>
      <c r="B43" s="741"/>
      <c r="C43" s="741"/>
      <c r="D43" s="741"/>
      <c r="E43" s="741"/>
      <c r="F43" s="741"/>
    </row>
    <row r="44" spans="1:6" ht="13.5" customHeight="1">
      <c r="A44" s="741"/>
      <c r="B44" s="741"/>
      <c r="C44" s="741"/>
      <c r="D44" s="741"/>
      <c r="E44" s="741"/>
      <c r="F44" s="741"/>
    </row>
    <row r="45" spans="1:6" ht="13.5" customHeight="1">
      <c r="A45" s="741"/>
      <c r="B45" s="741"/>
      <c r="C45" s="741"/>
      <c r="D45" s="741"/>
      <c r="E45" s="741"/>
      <c r="F45" s="741"/>
    </row>
    <row r="46" spans="1:6" ht="13.5" customHeight="1">
      <c r="A46" s="741"/>
      <c r="B46" s="741"/>
      <c r="C46" s="741"/>
      <c r="D46" s="741"/>
      <c r="E46" s="741"/>
      <c r="F46" s="741"/>
    </row>
    <row r="47" spans="1:6" ht="13.5" customHeight="1">
      <c r="A47" s="741"/>
      <c r="B47" s="741"/>
      <c r="C47" s="741"/>
      <c r="D47" s="741"/>
      <c r="E47" s="741"/>
      <c r="F47" s="741"/>
    </row>
    <row r="48" spans="1:6" ht="13.5" customHeight="1">
      <c r="A48" s="741"/>
      <c r="B48" s="741"/>
      <c r="C48" s="741"/>
      <c r="D48" s="741"/>
      <c r="E48" s="741"/>
      <c r="F48" s="741"/>
    </row>
    <row r="49" spans="1:6" ht="13.5" customHeight="1">
      <c r="A49" s="741"/>
      <c r="B49" s="741"/>
      <c r="C49" s="741"/>
      <c r="D49" s="741"/>
      <c r="E49" s="741"/>
      <c r="F49" s="741"/>
    </row>
    <row r="50" spans="1:6" ht="13.5" customHeight="1">
      <c r="A50" s="741"/>
      <c r="B50" s="741"/>
      <c r="C50" s="741"/>
      <c r="D50" s="741"/>
      <c r="E50" s="741"/>
      <c r="F50" s="741"/>
    </row>
    <row r="51" spans="1:6" ht="13.5" customHeight="1">
      <c r="A51" s="741"/>
      <c r="B51" s="741"/>
      <c r="C51" s="741"/>
      <c r="D51" s="741"/>
      <c r="E51" s="741"/>
      <c r="F51" s="741"/>
    </row>
    <row r="52" spans="1:6" ht="12.75">
      <c r="A52" s="599">
        <v>2</v>
      </c>
      <c r="B52" s="599"/>
      <c r="C52" s="742"/>
      <c r="D52" s="742"/>
      <c r="E52" s="742"/>
      <c r="F52" s="742"/>
    </row>
    <row r="53" spans="1:6" ht="12.75">
      <c r="A53" s="21"/>
      <c r="B53" s="21"/>
      <c r="C53" s="21"/>
      <c r="D53" s="21"/>
      <c r="E53" s="21"/>
      <c r="F53" s="21"/>
    </row>
    <row r="54" spans="1:6" ht="12.75">
      <c r="A54" s="21"/>
      <c r="B54" s="21"/>
      <c r="C54" s="21"/>
      <c r="D54" s="21"/>
      <c r="E54" s="21"/>
      <c r="F54" s="21"/>
    </row>
    <row r="55" spans="1:6" ht="12.75">
      <c r="A55" s="21"/>
      <c r="B55" s="21"/>
      <c r="C55" s="21"/>
      <c r="D55" s="21"/>
      <c r="E55" s="21"/>
      <c r="F55" s="21"/>
    </row>
    <row r="56" spans="1:6" ht="12.75">
      <c r="A56" s="21"/>
      <c r="B56" s="21"/>
      <c r="C56" s="21"/>
      <c r="D56" s="21"/>
      <c r="E56" s="21"/>
      <c r="F56" s="21"/>
    </row>
    <row r="57" spans="1:6" ht="12.75">
      <c r="A57" s="21"/>
      <c r="B57" s="21"/>
      <c r="C57" s="21"/>
      <c r="D57" s="21"/>
      <c r="E57" s="21"/>
      <c r="F57" s="21"/>
    </row>
    <row r="58" spans="1:6" ht="12.75">
      <c r="A58" s="21"/>
      <c r="B58" s="21"/>
      <c r="C58" s="21"/>
      <c r="D58" s="21"/>
      <c r="E58" s="21"/>
      <c r="F58" s="21"/>
    </row>
    <row r="59" spans="1:6" ht="12.75">
      <c r="A59" s="21"/>
      <c r="B59" s="21"/>
      <c r="C59" s="21"/>
      <c r="D59" s="21"/>
      <c r="E59" s="21"/>
      <c r="F59" s="21"/>
    </row>
    <row r="60" spans="1:6" ht="12.75">
      <c r="A60" s="21"/>
      <c r="B60" s="21"/>
      <c r="C60" s="21"/>
      <c r="D60" s="21"/>
      <c r="E60" s="21"/>
      <c r="F60" s="21"/>
    </row>
    <row r="61" spans="1:6" ht="12.75">
      <c r="A61" s="21"/>
      <c r="B61" s="21"/>
      <c r="C61" s="21"/>
      <c r="D61" s="21"/>
      <c r="E61" s="21"/>
      <c r="F61" s="21"/>
    </row>
    <row r="62" spans="1:6" ht="12.75">
      <c r="A62" s="21"/>
      <c r="B62" s="21"/>
      <c r="C62" s="21"/>
      <c r="D62" s="21"/>
      <c r="E62" s="21"/>
      <c r="F62" s="21"/>
    </row>
    <row r="63" spans="1:6" ht="12.75">
      <c r="A63" s="21"/>
      <c r="B63" s="21"/>
      <c r="C63" s="21"/>
      <c r="D63" s="21"/>
      <c r="E63" s="21"/>
      <c r="F63" s="21"/>
    </row>
    <row r="64" spans="1:6" ht="12.75">
      <c r="A64" s="21"/>
      <c r="B64" s="21"/>
      <c r="C64" s="21"/>
      <c r="D64" s="21"/>
      <c r="E64" s="21"/>
      <c r="F64" s="21"/>
    </row>
    <row r="65" spans="1:6" ht="12.75">
      <c r="A65" s="21"/>
      <c r="B65" s="21"/>
      <c r="C65" s="21"/>
      <c r="D65" s="21"/>
      <c r="E65" s="21"/>
      <c r="F65" s="21"/>
    </row>
    <row r="66" spans="1:6" ht="12.75">
      <c r="A66" s="21"/>
      <c r="B66" s="21"/>
      <c r="C66" s="21"/>
      <c r="D66" s="21"/>
      <c r="E66" s="21"/>
      <c r="F66" s="21"/>
    </row>
    <row r="67" spans="1:6" ht="12.75">
      <c r="A67" s="21"/>
      <c r="B67" s="21"/>
      <c r="C67" s="21"/>
      <c r="D67" s="21"/>
      <c r="E67" s="21"/>
      <c r="F67" s="21"/>
    </row>
    <row r="68" spans="1:6" ht="12.75">
      <c r="A68" s="21"/>
      <c r="B68" s="21"/>
      <c r="C68" s="21"/>
      <c r="D68" s="21"/>
      <c r="E68" s="21"/>
      <c r="F68" s="21"/>
    </row>
    <row r="69" spans="1:6" ht="12.75">
      <c r="A69" s="21"/>
      <c r="B69" s="21"/>
      <c r="C69" s="21"/>
      <c r="D69" s="21"/>
      <c r="E69" s="21"/>
      <c r="F69" s="21"/>
    </row>
    <row r="70" spans="1:6" ht="12.75">
      <c r="A70" s="21"/>
      <c r="B70" s="21"/>
      <c r="C70" s="21"/>
      <c r="D70" s="21"/>
      <c r="E70" s="21"/>
      <c r="F70" s="21"/>
    </row>
    <row r="71" spans="1:6" ht="12.75">
      <c r="A71" s="21"/>
      <c r="B71" s="21"/>
      <c r="C71" s="21"/>
      <c r="D71" s="21"/>
      <c r="E71" s="21"/>
      <c r="F71" s="21"/>
    </row>
    <row r="72" spans="1:6" ht="12.75">
      <c r="A72" s="21"/>
      <c r="B72" s="21"/>
      <c r="C72" s="21"/>
      <c r="D72" s="21"/>
      <c r="E72" s="21"/>
      <c r="F72" s="21"/>
    </row>
    <row r="73" spans="1:6" ht="12.75">
      <c r="A73" s="21"/>
      <c r="B73" s="21"/>
      <c r="C73" s="21"/>
      <c r="D73" s="21"/>
      <c r="E73" s="21"/>
      <c r="F73" s="21"/>
    </row>
    <row r="74" spans="1:6" ht="12.75">
      <c r="A74" s="21"/>
      <c r="B74" s="21"/>
      <c r="C74" s="21"/>
      <c r="D74" s="21"/>
      <c r="E74" s="21"/>
      <c r="F74" s="21"/>
    </row>
    <row r="75" spans="1:6" ht="12.75">
      <c r="A75" s="21"/>
      <c r="B75" s="21"/>
      <c r="C75" s="21"/>
      <c r="D75" s="21"/>
      <c r="E75" s="21"/>
      <c r="F75" s="21"/>
    </row>
    <row r="76" spans="1:6" ht="12.75">
      <c r="A76" s="21"/>
      <c r="B76" s="21"/>
      <c r="C76" s="21"/>
      <c r="D76" s="21"/>
      <c r="E76" s="21"/>
      <c r="F76" s="21"/>
    </row>
    <row r="77" spans="1:6" ht="12.75">
      <c r="A77" s="21"/>
      <c r="B77" s="21"/>
      <c r="C77" s="21"/>
      <c r="D77" s="21"/>
      <c r="E77" s="21"/>
      <c r="F77" s="21"/>
    </row>
    <row r="78" spans="1:6" ht="12.75">
      <c r="A78" s="21"/>
      <c r="B78" s="21"/>
      <c r="C78" s="21"/>
      <c r="D78" s="21"/>
      <c r="E78" s="21"/>
      <c r="F78" s="21"/>
    </row>
    <row r="79" spans="1:6" ht="12.75">
      <c r="A79" s="21"/>
      <c r="B79" s="21"/>
      <c r="C79" s="21"/>
      <c r="D79" s="21"/>
      <c r="E79" s="21"/>
      <c r="F79" s="21"/>
    </row>
    <row r="80" spans="1:6" ht="12.75">
      <c r="A80" s="21"/>
      <c r="B80" s="21"/>
      <c r="C80" s="21"/>
      <c r="D80" s="21"/>
      <c r="E80" s="21"/>
      <c r="F80" s="21"/>
    </row>
    <row r="81" s="21" customFormat="1" ht="12.75"/>
    <row r="82" s="21" customFormat="1" ht="12.75"/>
    <row r="83" s="21" customFormat="1" ht="12.75"/>
    <row r="84" s="21" customFormat="1" ht="12.75"/>
    <row r="85" s="21" customFormat="1" ht="12.75"/>
    <row r="86" s="21" customFormat="1" ht="12.75"/>
    <row r="87" s="21" customFormat="1" ht="12.75"/>
    <row r="88" s="21" customFormat="1" ht="12.75"/>
    <row r="89" s="21" customFormat="1" ht="12.75"/>
    <row r="90" s="21" customFormat="1" ht="12.75"/>
    <row r="91" s="21" customFormat="1" ht="12.75"/>
    <row r="92" s="21" customFormat="1" ht="12.75"/>
    <row r="93" s="21" customFormat="1" ht="12.75"/>
    <row r="94" s="21" customFormat="1" ht="12.75"/>
    <row r="95" s="21" customFormat="1" ht="12.75"/>
    <row r="96" s="21" customFormat="1" ht="12.75"/>
    <row r="97" s="21" customFormat="1" ht="12.75"/>
    <row r="98" s="21" customFormat="1" ht="12.75"/>
    <row r="99" s="21" customFormat="1" ht="12.75"/>
    <row r="100" s="21" customFormat="1" ht="12.75"/>
    <row r="101" s="21" customFormat="1" ht="12.75"/>
    <row r="102" s="21" customFormat="1" ht="12.75"/>
    <row r="103" s="21" customFormat="1" ht="12.75"/>
    <row r="104" s="21" customFormat="1" ht="12.75"/>
    <row r="105" s="21" customFormat="1" ht="12.75"/>
    <row r="106" s="21" customFormat="1" ht="12.75"/>
    <row r="107" s="21" customFormat="1" ht="12.75"/>
    <row r="108" s="21" customFormat="1" ht="12.75"/>
    <row r="109" s="21" customFormat="1" ht="12.75"/>
    <row r="110" s="21" customFormat="1" ht="12.75"/>
    <row r="111" s="21" customFormat="1" ht="12.75"/>
    <row r="112" s="21" customFormat="1" ht="12.75"/>
    <row r="113" s="21" customFormat="1" ht="12.75"/>
    <row r="114" s="21" customFormat="1" ht="12.75"/>
    <row r="115" s="21" customFormat="1" ht="12.75"/>
    <row r="116" s="21" customFormat="1" ht="12.75"/>
    <row r="117" s="21" customFormat="1" ht="12.75"/>
    <row r="118" s="21" customFormat="1" ht="12.75"/>
    <row r="119" s="21" customFormat="1" ht="12.75"/>
    <row r="120" s="21" customFormat="1" ht="12.75"/>
    <row r="121" s="21" customFormat="1" ht="12.75"/>
    <row r="122" s="21" customFormat="1" ht="12.75"/>
    <row r="123" s="21" customFormat="1" ht="12.75"/>
    <row r="124" s="21" customFormat="1" ht="12.75"/>
    <row r="125" s="21" customFormat="1" ht="12.75"/>
    <row r="126" s="21" customFormat="1" ht="12.75"/>
    <row r="127" s="21" customFormat="1" ht="12.75"/>
    <row r="128" s="21" customFormat="1" ht="12.75"/>
    <row r="129" s="21" customFormat="1" ht="12.75"/>
    <row r="130" s="21" customFormat="1" ht="12.75"/>
    <row r="131" s="21" customFormat="1" ht="12.75"/>
    <row r="132" s="21" customFormat="1" ht="12.75"/>
    <row r="133" s="21" customFormat="1" ht="12.75"/>
    <row r="134" s="21" customFormat="1" ht="12.75"/>
    <row r="135" s="21" customFormat="1" ht="12.75"/>
    <row r="136" s="21" customFormat="1" ht="12.75"/>
    <row r="137" s="21" customFormat="1" ht="12.75"/>
    <row r="138" s="21" customFormat="1" ht="12.75"/>
    <row r="139" s="21" customFormat="1" ht="12.75"/>
    <row r="140" s="21" customFormat="1" ht="12.75"/>
    <row r="141" s="21" customFormat="1" ht="12.75"/>
    <row r="142" s="21" customFormat="1" ht="12.75"/>
    <row r="143" s="21" customFormat="1" ht="12.75"/>
    <row r="144" s="21" customFormat="1" ht="12.75"/>
    <row r="145" s="21" customFormat="1" ht="12.75"/>
    <row r="146" s="21" customFormat="1" ht="12.75"/>
    <row r="147" s="21" customFormat="1" ht="12.75"/>
    <row r="148" s="21" customFormat="1" ht="12.75"/>
    <row r="149" s="21" customFormat="1" ht="12.75"/>
    <row r="150" s="21" customFormat="1" ht="12.75"/>
    <row r="151" s="21" customFormat="1" ht="12.75"/>
    <row r="152" s="21" customFormat="1" ht="12.75"/>
    <row r="153" s="21" customFormat="1" ht="12.75"/>
    <row r="154" s="21" customFormat="1" ht="12.75"/>
    <row r="155" s="21" customFormat="1" ht="12.75"/>
    <row r="156" s="21" customFormat="1" ht="12.75"/>
    <row r="157" s="21" customFormat="1" ht="12.75"/>
    <row r="158" s="21" customFormat="1" ht="12.75"/>
    <row r="159" s="21" customFormat="1" ht="12.75"/>
    <row r="160" s="21" customFormat="1" ht="12.75"/>
    <row r="161" s="21" customFormat="1" ht="12.75"/>
    <row r="162" s="21" customFormat="1" ht="12.75"/>
    <row r="163" s="21" customFormat="1" ht="12.75"/>
    <row r="164" s="21" customFormat="1" ht="12.75"/>
    <row r="165" s="21" customFormat="1" ht="12.75"/>
    <row r="166" s="21" customFormat="1" ht="12.75"/>
    <row r="167" s="21" customFormat="1" ht="12.75"/>
    <row r="168" s="21" customFormat="1" ht="12.75"/>
    <row r="169" s="21" customFormat="1" ht="12.75"/>
    <row r="170" s="21" customFormat="1" ht="12.75"/>
    <row r="171" s="21" customFormat="1" ht="12.75"/>
  </sheetData>
  <sheetProtection password="EF65" sheet="1" objects="1" scenarios="1"/>
  <mergeCells count="23">
    <mergeCell ref="A20:F51"/>
    <mergeCell ref="A18:F18"/>
    <mergeCell ref="A19:F19"/>
    <mergeCell ref="A52:F52"/>
    <mergeCell ref="A10:F10"/>
    <mergeCell ref="A11:F11"/>
    <mergeCell ref="A15:B15"/>
    <mergeCell ref="C15:D17"/>
    <mergeCell ref="E15:F15"/>
    <mergeCell ref="A16:B16"/>
    <mergeCell ref="E16:F17"/>
    <mergeCell ref="A12:F12"/>
    <mergeCell ref="A13:F13"/>
    <mergeCell ref="A14:F14"/>
    <mergeCell ref="A1:F1"/>
    <mergeCell ref="A2:C2"/>
    <mergeCell ref="A3:C3"/>
    <mergeCell ref="A4:F4"/>
    <mergeCell ref="A9:F9"/>
    <mergeCell ref="A5:F5"/>
    <mergeCell ref="A6:F6"/>
    <mergeCell ref="A7:F7"/>
    <mergeCell ref="A8:F8"/>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pageSetUpPr fitToPage="1"/>
  </sheetPr>
  <dimension ref="A1:G64"/>
  <sheetViews>
    <sheetView workbookViewId="0" topLeftCell="A1">
      <selection activeCell="A4" sqref="A4:C4"/>
    </sheetView>
  </sheetViews>
  <sheetFormatPr defaultColWidth="9.140625" defaultRowHeight="12.75"/>
  <cols>
    <col min="1" max="1" width="10.7109375" style="4" customWidth="1"/>
    <col min="2" max="7" width="14.7109375" style="4" customWidth="1"/>
    <col min="8" max="47" width="9.140625" style="21" customWidth="1"/>
    <col min="48" max="16384" width="9.140625" style="4" customWidth="1"/>
  </cols>
  <sheetData>
    <row r="1" spans="1:7" ht="12.75">
      <c r="A1" s="726" t="s">
        <v>95</v>
      </c>
      <c r="B1" s="726"/>
      <c r="C1" s="727"/>
      <c r="D1" s="727"/>
      <c r="E1" s="727"/>
      <c r="F1" s="727"/>
      <c r="G1" s="727"/>
    </row>
    <row r="2" spans="1:7" ht="48" customHeight="1">
      <c r="A2" s="690" t="s">
        <v>0</v>
      </c>
      <c r="B2" s="690"/>
      <c r="C2" s="725"/>
      <c r="D2" s="725"/>
      <c r="E2" s="725"/>
      <c r="F2" s="725"/>
      <c r="G2" s="725"/>
    </row>
    <row r="3" spans="1:7" ht="12.75">
      <c r="A3" s="731" t="s">
        <v>69</v>
      </c>
      <c r="B3" s="731"/>
      <c r="C3" s="356"/>
      <c r="E3" s="710" t="s">
        <v>70</v>
      </c>
      <c r="F3" s="710"/>
      <c r="G3" s="711"/>
    </row>
    <row r="4" spans="1:7" ht="19.5" customHeight="1">
      <c r="A4" s="712">
        <f>+1strana!A3</f>
        <v>0</v>
      </c>
      <c r="B4" s="713"/>
      <c r="C4" s="714"/>
      <c r="E4" s="463"/>
      <c r="F4" s="465"/>
      <c r="G4" s="464"/>
    </row>
    <row r="5" spans="1:7" ht="12.75">
      <c r="A5" s="732" t="s">
        <v>71</v>
      </c>
      <c r="B5" s="732"/>
      <c r="C5" s="654"/>
      <c r="E5" s="465"/>
      <c r="F5" s="465"/>
      <c r="G5" s="465"/>
    </row>
    <row r="6" spans="1:7" ht="19.5" customHeight="1">
      <c r="A6" s="659" t="str">
        <f>+1strana!A5</f>
        <v>CZ</v>
      </c>
      <c r="B6" s="660"/>
      <c r="C6" s="572"/>
      <c r="E6" s="720" t="s">
        <v>258</v>
      </c>
      <c r="F6" s="377"/>
      <c r="G6" s="721"/>
    </row>
    <row r="7" spans="1:7" ht="12.75">
      <c r="A7" s="574"/>
      <c r="B7" s="574"/>
      <c r="C7" s="574"/>
      <c r="D7" s="459"/>
      <c r="E7" s="722"/>
      <c r="F7" s="318"/>
      <c r="G7" s="651"/>
    </row>
    <row r="8" spans="1:7" ht="12.75">
      <c r="A8" s="574"/>
      <c r="B8" s="574"/>
      <c r="C8" s="574"/>
      <c r="D8" s="459"/>
      <c r="E8" s="722"/>
      <c r="F8" s="318"/>
      <c r="G8" s="651"/>
    </row>
    <row r="9" spans="1:7" ht="12.75">
      <c r="A9" s="574"/>
      <c r="B9" s="574"/>
      <c r="C9" s="574"/>
      <c r="D9" s="459"/>
      <c r="E9" s="722"/>
      <c r="F9" s="318"/>
      <c r="G9" s="651"/>
    </row>
    <row r="10" spans="1:7" ht="12.75">
      <c r="A10" s="574"/>
      <c r="B10" s="574"/>
      <c r="C10" s="574"/>
      <c r="D10" s="459"/>
      <c r="E10" s="723"/>
      <c r="F10" s="356"/>
      <c r="G10" s="724"/>
    </row>
    <row r="11" spans="1:7" ht="12.75">
      <c r="A11" s="574"/>
      <c r="B11" s="574"/>
      <c r="C11" s="574"/>
      <c r="D11" s="574"/>
      <c r="E11" s="574"/>
      <c r="F11" s="574"/>
      <c r="G11" s="574"/>
    </row>
    <row r="12" spans="1:7" ht="20.25">
      <c r="A12" s="733" t="s">
        <v>72</v>
      </c>
      <c r="B12" s="733"/>
      <c r="C12" s="734"/>
      <c r="D12" s="734"/>
      <c r="E12" s="734"/>
      <c r="F12" s="734"/>
      <c r="G12" s="734"/>
    </row>
    <row r="13" spans="1:7" ht="15.75">
      <c r="A13" s="735" t="s">
        <v>1</v>
      </c>
      <c r="B13" s="735"/>
      <c r="C13" s="736"/>
      <c r="D13" s="736"/>
      <c r="E13" s="736"/>
      <c r="F13" s="736"/>
      <c r="G13" s="736"/>
    </row>
    <row r="14" spans="1:7" ht="15.75">
      <c r="A14" s="735" t="s">
        <v>252</v>
      </c>
      <c r="B14" s="735"/>
      <c r="C14" s="736"/>
      <c r="D14" s="736"/>
      <c r="E14" s="736"/>
      <c r="F14" s="736"/>
      <c r="G14" s="736"/>
    </row>
    <row r="15" spans="1:7" ht="15.75">
      <c r="A15" s="735" t="s">
        <v>12</v>
      </c>
      <c r="B15" s="735"/>
      <c r="C15" s="736"/>
      <c r="D15" s="736"/>
      <c r="E15" s="736"/>
      <c r="F15" s="736"/>
      <c r="G15" s="736"/>
    </row>
    <row r="16" spans="1:7" ht="15.75">
      <c r="A16" s="735" t="s">
        <v>14</v>
      </c>
      <c r="B16" s="735"/>
      <c r="C16" s="736"/>
      <c r="D16" s="736"/>
      <c r="E16" s="736"/>
      <c r="F16" s="736"/>
      <c r="G16" s="736"/>
    </row>
    <row r="17" spans="1:7" ht="15.75">
      <c r="A17" s="718" t="s">
        <v>250</v>
      </c>
      <c r="B17" s="719"/>
      <c r="C17" s="35" t="str">
        <f>+Př3_str1!C17</f>
        <v>01012010</v>
      </c>
      <c r="D17" s="36" t="s">
        <v>67</v>
      </c>
      <c r="E17" s="35" t="str">
        <f>+Př3_str1!E17</f>
        <v>31122010</v>
      </c>
      <c r="F17" s="52"/>
      <c r="G17" s="221"/>
    </row>
    <row r="18" spans="1:7" ht="12.75">
      <c r="A18" s="574"/>
      <c r="B18" s="574"/>
      <c r="C18" s="574"/>
      <c r="D18" s="574"/>
      <c r="E18" s="574"/>
      <c r="F18" s="574"/>
      <c r="G18" s="574"/>
    </row>
    <row r="19" spans="1:7" ht="23.25" customHeight="1" thickBot="1">
      <c r="A19" s="730" t="s">
        <v>10</v>
      </c>
      <c r="B19" s="730"/>
      <c r="C19" s="396"/>
      <c r="D19" s="396"/>
      <c r="E19" s="396"/>
      <c r="F19" s="396"/>
      <c r="G19" s="396"/>
    </row>
    <row r="20" spans="1:7" ht="12.75">
      <c r="A20" s="30">
        <v>1</v>
      </c>
      <c r="B20" s="14">
        <v>2</v>
      </c>
      <c r="C20" s="14">
        <v>3</v>
      </c>
      <c r="D20" s="14">
        <v>4</v>
      </c>
      <c r="E20" s="14">
        <v>5</v>
      </c>
      <c r="F20" s="14">
        <v>6</v>
      </c>
      <c r="G20" s="15">
        <v>7</v>
      </c>
    </row>
    <row r="21" spans="1:7" ht="101.25">
      <c r="A21" s="84" t="s">
        <v>152</v>
      </c>
      <c r="B21" s="85" t="s">
        <v>96</v>
      </c>
      <c r="C21" s="85" t="s">
        <v>97</v>
      </c>
      <c r="D21" s="85" t="s">
        <v>98</v>
      </c>
      <c r="E21" s="85" t="s">
        <v>99</v>
      </c>
      <c r="F21" s="85" t="s">
        <v>153</v>
      </c>
      <c r="G21" s="86" t="s">
        <v>79</v>
      </c>
    </row>
    <row r="22" spans="1:7" ht="13.5" thickBot="1">
      <c r="A22" s="188" t="s">
        <v>154</v>
      </c>
      <c r="B22" s="189" t="s">
        <v>81</v>
      </c>
      <c r="C22" s="189" t="s">
        <v>82</v>
      </c>
      <c r="D22" s="189" t="s">
        <v>83</v>
      </c>
      <c r="E22" s="189" t="s">
        <v>82</v>
      </c>
      <c r="F22" s="189" t="s">
        <v>82</v>
      </c>
      <c r="G22" s="190" t="s">
        <v>84</v>
      </c>
    </row>
    <row r="23" spans="1:7" ht="19.5" customHeight="1">
      <c r="A23" s="191"/>
      <c r="B23" s="202"/>
      <c r="C23" s="193"/>
      <c r="D23" s="203"/>
      <c r="E23" s="193"/>
      <c r="F23" s="204"/>
      <c r="G23" s="194"/>
    </row>
    <row r="24" spans="1:7" ht="19.5" customHeight="1">
      <c r="A24" s="195"/>
      <c r="B24" s="205"/>
      <c r="C24" s="206"/>
      <c r="D24" s="207"/>
      <c r="E24" s="206"/>
      <c r="F24" s="208"/>
      <c r="G24" s="197"/>
    </row>
    <row r="25" spans="1:7" ht="19.5" customHeight="1">
      <c r="A25" s="195"/>
      <c r="B25" s="205"/>
      <c r="C25" s="166"/>
      <c r="D25" s="207"/>
      <c r="E25" s="166"/>
      <c r="F25" s="209"/>
      <c r="G25" s="197"/>
    </row>
    <row r="26" spans="1:7" ht="19.5" customHeight="1">
      <c r="A26" s="195"/>
      <c r="B26" s="205"/>
      <c r="C26" s="166"/>
      <c r="D26" s="207"/>
      <c r="E26" s="166"/>
      <c r="F26" s="209"/>
      <c r="G26" s="197"/>
    </row>
    <row r="27" spans="1:7" ht="19.5" customHeight="1">
      <c r="A27" s="195"/>
      <c r="B27" s="205"/>
      <c r="C27" s="166"/>
      <c r="D27" s="207"/>
      <c r="E27" s="166"/>
      <c r="F27" s="209"/>
      <c r="G27" s="197"/>
    </row>
    <row r="28" spans="1:7" ht="19.5" customHeight="1">
      <c r="A28" s="195"/>
      <c r="B28" s="205"/>
      <c r="C28" s="166"/>
      <c r="D28" s="207"/>
      <c r="E28" s="166"/>
      <c r="F28" s="209"/>
      <c r="G28" s="197"/>
    </row>
    <row r="29" spans="1:7" ht="19.5" customHeight="1">
      <c r="A29" s="195"/>
      <c r="B29" s="205"/>
      <c r="C29" s="166"/>
      <c r="D29" s="207"/>
      <c r="E29" s="166"/>
      <c r="F29" s="209"/>
      <c r="G29" s="197"/>
    </row>
    <row r="30" spans="1:7" ht="19.5" customHeight="1">
      <c r="A30" s="195"/>
      <c r="B30" s="205"/>
      <c r="C30" s="166"/>
      <c r="D30" s="207"/>
      <c r="E30" s="166"/>
      <c r="F30" s="209"/>
      <c r="G30" s="197"/>
    </row>
    <row r="31" spans="1:7" ht="19.5" customHeight="1">
      <c r="A31" s="195"/>
      <c r="B31" s="205"/>
      <c r="C31" s="166"/>
      <c r="D31" s="207"/>
      <c r="E31" s="166"/>
      <c r="F31" s="209"/>
      <c r="G31" s="197"/>
    </row>
    <row r="32" spans="1:7" ht="19.5" customHeight="1">
      <c r="A32" s="195"/>
      <c r="B32" s="205"/>
      <c r="C32" s="166"/>
      <c r="D32" s="207"/>
      <c r="E32" s="166"/>
      <c r="F32" s="209"/>
      <c r="G32" s="197"/>
    </row>
    <row r="33" spans="1:7" ht="19.5" customHeight="1">
      <c r="A33" s="195"/>
      <c r="B33" s="205"/>
      <c r="C33" s="166"/>
      <c r="D33" s="207"/>
      <c r="E33" s="166"/>
      <c r="F33" s="209"/>
      <c r="G33" s="197"/>
    </row>
    <row r="34" spans="1:7" ht="19.5" customHeight="1">
      <c r="A34" s="195"/>
      <c r="B34" s="205"/>
      <c r="C34" s="166"/>
      <c r="D34" s="207"/>
      <c r="E34" s="166"/>
      <c r="F34" s="209"/>
      <c r="G34" s="197"/>
    </row>
    <row r="35" spans="1:7" ht="19.5" customHeight="1">
      <c r="A35" s="195"/>
      <c r="B35" s="205"/>
      <c r="C35" s="166"/>
      <c r="D35" s="207"/>
      <c r="E35" s="166"/>
      <c r="F35" s="209"/>
      <c r="G35" s="197"/>
    </row>
    <row r="36" spans="1:7" ht="19.5" customHeight="1">
      <c r="A36" s="195"/>
      <c r="B36" s="205"/>
      <c r="C36" s="166"/>
      <c r="D36" s="207"/>
      <c r="E36" s="166"/>
      <c r="F36" s="209"/>
      <c r="G36" s="197"/>
    </row>
    <row r="37" spans="1:7" ht="19.5" customHeight="1" thickBot="1">
      <c r="A37" s="199"/>
      <c r="B37" s="210"/>
      <c r="C37" s="170"/>
      <c r="D37" s="211"/>
      <c r="E37" s="170"/>
      <c r="F37" s="212"/>
      <c r="G37" s="201"/>
    </row>
    <row r="38" spans="1:7" ht="12.75">
      <c r="A38" s="588" t="str">
        <f>+Př1_str1!A46</f>
        <v>Formulář zpracovala ASPEKT HM, daňová, účetní a auditorská kancelář, www.danovapriznani.cz, business.center.cz</v>
      </c>
      <c r="B38" s="588"/>
      <c r="C38" s="739"/>
      <c r="D38" s="739"/>
      <c r="E38" s="739"/>
      <c r="F38" s="739"/>
      <c r="G38" s="739"/>
    </row>
    <row r="39" spans="1:7" ht="12.75">
      <c r="A39" s="691" t="s">
        <v>2</v>
      </c>
      <c r="B39" s="318"/>
      <c r="C39" s="318"/>
      <c r="D39" s="318"/>
      <c r="E39" s="318"/>
      <c r="F39" s="661" t="s">
        <v>139</v>
      </c>
      <c r="G39" s="737"/>
    </row>
    <row r="40" spans="1:7" ht="12.75">
      <c r="A40" s="743">
        <v>1</v>
      </c>
      <c r="B40" s="743"/>
      <c r="C40" s="744"/>
      <c r="D40" s="744"/>
      <c r="E40" s="744"/>
      <c r="F40" s="744"/>
      <c r="G40" s="744"/>
    </row>
    <row r="41" spans="1:7" ht="12.75">
      <c r="A41" s="21"/>
      <c r="B41" s="21"/>
      <c r="C41" s="21"/>
      <c r="D41" s="21"/>
      <c r="E41" s="21"/>
      <c r="F41" s="21"/>
      <c r="G41" s="21"/>
    </row>
    <row r="42" spans="1:7" ht="12.75">
      <c r="A42" s="21"/>
      <c r="B42" s="21"/>
      <c r="C42" s="21"/>
      <c r="D42" s="21"/>
      <c r="E42" s="21"/>
      <c r="F42" s="21"/>
      <c r="G42" s="21"/>
    </row>
    <row r="43" spans="1:7" ht="12.75">
      <c r="A43" s="21"/>
      <c r="B43" s="21"/>
      <c r="C43" s="21"/>
      <c r="D43" s="21"/>
      <c r="E43" s="21"/>
      <c r="F43" s="21"/>
      <c r="G43" s="21"/>
    </row>
    <row r="44" spans="1:7" ht="12.75">
      <c r="A44" s="21"/>
      <c r="B44" s="21"/>
      <c r="C44" s="21"/>
      <c r="D44" s="21"/>
      <c r="E44" s="21"/>
      <c r="F44" s="21"/>
      <c r="G44" s="21"/>
    </row>
    <row r="45" spans="1:7" ht="12.75">
      <c r="A45" s="21"/>
      <c r="B45" s="21"/>
      <c r="C45" s="21"/>
      <c r="D45" s="21"/>
      <c r="E45" s="21"/>
      <c r="F45" s="21"/>
      <c r="G45" s="21"/>
    </row>
    <row r="46" spans="1:7" ht="12.75">
      <c r="A46" s="21"/>
      <c r="B46" s="21"/>
      <c r="C46" s="21"/>
      <c r="D46" s="21"/>
      <c r="E46" s="21"/>
      <c r="F46" s="21"/>
      <c r="G46" s="21"/>
    </row>
    <row r="47" spans="1:7" ht="12.75">
      <c r="A47" s="21"/>
      <c r="B47" s="21"/>
      <c r="C47" s="21"/>
      <c r="D47" s="21"/>
      <c r="E47" s="21"/>
      <c r="F47" s="21"/>
      <c r="G47" s="21"/>
    </row>
    <row r="48" spans="1:7" ht="12.75">
      <c r="A48" s="21"/>
      <c r="B48" s="21"/>
      <c r="C48" s="21"/>
      <c r="D48" s="21"/>
      <c r="E48" s="21"/>
      <c r="F48" s="21"/>
      <c r="G48" s="21"/>
    </row>
    <row r="49" spans="1:7" ht="12.75">
      <c r="A49" s="21"/>
      <c r="B49" s="21"/>
      <c r="C49" s="21"/>
      <c r="D49" s="21"/>
      <c r="E49" s="21"/>
      <c r="F49" s="21"/>
      <c r="G49" s="21"/>
    </row>
    <row r="50" spans="1:7" ht="12.75">
      <c r="A50" s="21"/>
      <c r="B50" s="21"/>
      <c r="C50" s="21"/>
      <c r="D50" s="21"/>
      <c r="E50" s="21"/>
      <c r="F50" s="21"/>
      <c r="G50" s="21"/>
    </row>
    <row r="51" spans="1:7" ht="12.75">
      <c r="A51" s="21"/>
      <c r="B51" s="21"/>
      <c r="C51" s="21"/>
      <c r="D51" s="21"/>
      <c r="E51" s="21"/>
      <c r="F51" s="21"/>
      <c r="G51" s="21"/>
    </row>
    <row r="52" spans="1:7" ht="12.75">
      <c r="A52" s="21"/>
      <c r="B52" s="21"/>
      <c r="C52" s="21"/>
      <c r="D52" s="21"/>
      <c r="E52" s="21"/>
      <c r="F52" s="21"/>
      <c r="G52" s="21"/>
    </row>
    <row r="53" spans="1:7" ht="12.75">
      <c r="A53" s="21"/>
      <c r="B53" s="21"/>
      <c r="C53" s="21"/>
      <c r="D53" s="21"/>
      <c r="E53" s="21"/>
      <c r="F53" s="21"/>
      <c r="G53" s="21"/>
    </row>
    <row r="54" spans="1:7" ht="12.75">
      <c r="A54" s="21"/>
      <c r="B54" s="21"/>
      <c r="C54" s="21"/>
      <c r="D54" s="21"/>
      <c r="E54" s="21"/>
      <c r="F54" s="21"/>
      <c r="G54" s="21"/>
    </row>
    <row r="55" spans="1:7" ht="12.75">
      <c r="A55" s="21"/>
      <c r="B55" s="21"/>
      <c r="C55" s="21"/>
      <c r="D55" s="21"/>
      <c r="E55" s="21"/>
      <c r="F55" s="21"/>
      <c r="G55" s="21"/>
    </row>
    <row r="56" spans="1:7" ht="12.75">
      <c r="A56" s="21"/>
      <c r="B56" s="21"/>
      <c r="C56" s="21"/>
      <c r="D56" s="21"/>
      <c r="E56" s="21"/>
      <c r="F56" s="21"/>
      <c r="G56" s="21"/>
    </row>
    <row r="57" spans="1:7" ht="12.75">
      <c r="A57" s="21"/>
      <c r="B57" s="21"/>
      <c r="C57" s="21"/>
      <c r="D57" s="21"/>
      <c r="E57" s="21"/>
      <c r="F57" s="21"/>
      <c r="G57" s="21"/>
    </row>
    <row r="58" spans="1:7" ht="12.75">
      <c r="A58" s="21"/>
      <c r="B58" s="21"/>
      <c r="C58" s="21"/>
      <c r="D58" s="21"/>
      <c r="E58" s="21"/>
      <c r="F58" s="21"/>
      <c r="G58" s="21"/>
    </row>
    <row r="59" spans="1:7" ht="12.75">
      <c r="A59" s="21"/>
      <c r="B59" s="21"/>
      <c r="C59" s="21"/>
      <c r="D59" s="21"/>
      <c r="E59" s="21"/>
      <c r="F59" s="21"/>
      <c r="G59" s="21"/>
    </row>
    <row r="60" spans="1:7" ht="12.75">
      <c r="A60" s="21"/>
      <c r="B60" s="21"/>
      <c r="C60" s="21"/>
      <c r="D60" s="21"/>
      <c r="E60" s="21"/>
      <c r="F60" s="21"/>
      <c r="G60" s="21"/>
    </row>
    <row r="61" spans="1:7" ht="12.75">
      <c r="A61" s="21"/>
      <c r="B61" s="21"/>
      <c r="C61" s="21"/>
      <c r="D61" s="21"/>
      <c r="E61" s="21"/>
      <c r="F61" s="21"/>
      <c r="G61" s="21"/>
    </row>
    <row r="62" spans="1:7" ht="12.75">
      <c r="A62" s="21"/>
      <c r="B62" s="21"/>
      <c r="C62" s="21"/>
      <c r="D62" s="21"/>
      <c r="E62" s="21"/>
      <c r="F62" s="21"/>
      <c r="G62" s="21"/>
    </row>
    <row r="63" spans="1:7" ht="12.75">
      <c r="A63" s="21"/>
      <c r="B63" s="21"/>
      <c r="C63" s="21"/>
      <c r="D63" s="21"/>
      <c r="E63" s="21"/>
      <c r="F63" s="21"/>
      <c r="G63" s="21"/>
    </row>
    <row r="64" spans="1:7" ht="12.75">
      <c r="A64" s="21"/>
      <c r="B64" s="21"/>
      <c r="C64" s="21"/>
      <c r="D64" s="21"/>
      <c r="E64" s="21"/>
      <c r="F64" s="21"/>
      <c r="G64" s="21"/>
    </row>
    <row r="65" s="21" customFormat="1" ht="12.75"/>
    <row r="66" s="21" customFormat="1" ht="12.75"/>
    <row r="67" s="21" customFormat="1" ht="12.75"/>
    <row r="68" s="21" customFormat="1" ht="12.75"/>
    <row r="69" s="21" customFormat="1" ht="12.75"/>
    <row r="70" s="21" customFormat="1" ht="12.75"/>
    <row r="71" s="21" customFormat="1" ht="12.75"/>
    <row r="72" s="21" customFormat="1" ht="12.75"/>
    <row r="73" s="21" customFormat="1" ht="12.75"/>
    <row r="74" s="21" customFormat="1" ht="12.75"/>
    <row r="75" s="21" customFormat="1" ht="12.75"/>
    <row r="76" s="21" customFormat="1" ht="12.75"/>
    <row r="77" s="21" customFormat="1" ht="12.75"/>
    <row r="78" s="21" customFormat="1" ht="12.75"/>
    <row r="79" s="21" customFormat="1" ht="12.75"/>
    <row r="80" s="21" customFormat="1" ht="12.75"/>
    <row r="81" s="21" customFormat="1" ht="12.75"/>
    <row r="82" s="21" customFormat="1" ht="12.75"/>
    <row r="83" s="21" customFormat="1" ht="12.75"/>
    <row r="84" s="21" customFormat="1" ht="12.75"/>
    <row r="85" s="21" customFormat="1" ht="12.75"/>
    <row r="86" s="21" customFormat="1" ht="12.75"/>
    <row r="87" s="21" customFormat="1" ht="12.75"/>
    <row r="88" s="21" customFormat="1" ht="12.75"/>
    <row r="89" s="21" customFormat="1" ht="12.75"/>
    <row r="90" s="21" customFormat="1" ht="12.75"/>
    <row r="91" s="21" customFormat="1" ht="12.75"/>
    <row r="92" s="21" customFormat="1" ht="12.75"/>
    <row r="93" s="21" customFormat="1" ht="12.75"/>
    <row r="94" s="21" customFormat="1" ht="12.75"/>
    <row r="95" s="21" customFormat="1" ht="12.75"/>
    <row r="96" s="21" customFormat="1" ht="12.75"/>
    <row r="97" s="21" customFormat="1" ht="12.75"/>
    <row r="98" s="21" customFormat="1" ht="12.75"/>
    <row r="99" s="21" customFormat="1" ht="12.75"/>
    <row r="100" s="21" customFormat="1" ht="12.75"/>
    <row r="101" s="21" customFormat="1" ht="12.75"/>
    <row r="102" s="21" customFormat="1" ht="12.75"/>
    <row r="103" s="21" customFormat="1" ht="12.75"/>
    <row r="104" s="21" customFormat="1" ht="12.75"/>
    <row r="105" s="21" customFormat="1" ht="12.75"/>
    <row r="106" s="21" customFormat="1" ht="12.75"/>
    <row r="107" s="21" customFormat="1" ht="12.75"/>
    <row r="108" s="21" customFormat="1" ht="12.75"/>
    <row r="109" s="21" customFormat="1" ht="12.75"/>
    <row r="110" s="21" customFormat="1" ht="12.75"/>
    <row r="111" s="21" customFormat="1" ht="12.75"/>
    <row r="112" s="21" customFormat="1" ht="12.75"/>
    <row r="113" s="21" customFormat="1" ht="12.75"/>
    <row r="114" s="21" customFormat="1" ht="12.75"/>
    <row r="115" s="21" customFormat="1" ht="12.75"/>
    <row r="116" s="21" customFormat="1" ht="12.75"/>
    <row r="117" s="21" customFormat="1" ht="12.75"/>
    <row r="118" s="21" customFormat="1" ht="12.75"/>
    <row r="119" s="21" customFormat="1" ht="12.75"/>
    <row r="120" s="21" customFormat="1" ht="12.75"/>
    <row r="121" s="21" customFormat="1" ht="12.75"/>
    <row r="122" s="21" customFormat="1" ht="12.75"/>
    <row r="123" s="21" customFormat="1" ht="12.75"/>
    <row r="124" s="21" customFormat="1" ht="12.75"/>
    <row r="125" s="21" customFormat="1" ht="12.75"/>
    <row r="126" s="21" customFormat="1" ht="12.75"/>
    <row r="127" s="21" customFormat="1" ht="12.75"/>
    <row r="128" s="21" customFormat="1" ht="12.75"/>
    <row r="129" s="21" customFormat="1" ht="12.75"/>
    <row r="130" s="21" customFormat="1" ht="12.75"/>
    <row r="131" s="21" customFormat="1" ht="12.75"/>
    <row r="132" s="21" customFormat="1" ht="12.75"/>
    <row r="133" s="21" customFormat="1" ht="12.75"/>
    <row r="134" s="21" customFormat="1" ht="12.75"/>
    <row r="135" s="21" customFormat="1" ht="12.75"/>
    <row r="136" s="21" customFormat="1" ht="12.75"/>
    <row r="137" s="21" customFormat="1" ht="12.75"/>
    <row r="138" s="21" customFormat="1" ht="12.75"/>
    <row r="139" s="21" customFormat="1" ht="12.75"/>
    <row r="140" s="21" customFormat="1" ht="12.75"/>
    <row r="141" s="21" customFormat="1" ht="12.75"/>
    <row r="142" s="21" customFormat="1" ht="12.75"/>
    <row r="143" s="21" customFormat="1" ht="12.75"/>
    <row r="144" s="21" customFormat="1" ht="12.75"/>
    <row r="145" s="21" customFormat="1" ht="12.75"/>
    <row r="146" s="21" customFormat="1" ht="12.75"/>
    <row r="147" s="21" customFormat="1" ht="12.75"/>
    <row r="148" s="21" customFormat="1" ht="12.75"/>
    <row r="149" s="21" customFormat="1" ht="12.75"/>
    <row r="150" s="21" customFormat="1" ht="12.75"/>
    <row r="151" s="21" customFormat="1" ht="12.75"/>
    <row r="152" s="21" customFormat="1" ht="12.75"/>
    <row r="153" s="21" customFormat="1" ht="12.75"/>
    <row r="154" s="21" customFormat="1" ht="12.75"/>
    <row r="155" s="21" customFormat="1" ht="12.75"/>
    <row r="156" s="21" customFormat="1" ht="12.75"/>
    <row r="157" s="21" customFormat="1" ht="12.75"/>
    <row r="158" s="21" customFormat="1" ht="12.75"/>
    <row r="159" s="21" customFormat="1" ht="12.75"/>
    <row r="160" s="21" customFormat="1" ht="12.75"/>
    <row r="161" s="21" customFormat="1" ht="12.75"/>
    <row r="162" s="21" customFormat="1" ht="12.75"/>
    <row r="163" s="21" customFormat="1" ht="12.75"/>
    <row r="164" s="21" customFormat="1" ht="12.75"/>
    <row r="165" s="21" customFormat="1" ht="12.75"/>
    <row r="166" s="21" customFormat="1" ht="12.75"/>
    <row r="167" s="21" customFormat="1" ht="12.75"/>
    <row r="168" s="21" customFormat="1" ht="12.75"/>
    <row r="169" s="21" customFormat="1" ht="12.75"/>
    <row r="170" s="21" customFormat="1" ht="12.75"/>
    <row r="171" s="21" customFormat="1" ht="12.75"/>
    <row r="172" s="21" customFormat="1" ht="12.75"/>
    <row r="173" s="21" customFormat="1" ht="12.75"/>
    <row r="174" s="21" customFormat="1" ht="12.75"/>
    <row r="175" s="21" customFormat="1" ht="12.75"/>
    <row r="176" s="21" customFormat="1" ht="12.75"/>
    <row r="177" s="21" customFormat="1" ht="12.75"/>
    <row r="178" s="21" customFormat="1" ht="12.75"/>
    <row r="179" s="21" customFormat="1" ht="12.75"/>
    <row r="180" s="21" customFormat="1" ht="12.75"/>
    <row r="181" s="21" customFormat="1" ht="12.75"/>
    <row r="182" s="21" customFormat="1" ht="12.75"/>
    <row r="183" s="21" customFormat="1" ht="12.75"/>
    <row r="184" s="21" customFormat="1" ht="12.75"/>
    <row r="185" s="21" customFormat="1" ht="12.75"/>
    <row r="186" s="21" customFormat="1" ht="12.75"/>
    <row r="187" s="21" customFormat="1" ht="12.75"/>
    <row r="188" s="21" customFormat="1" ht="12.75"/>
    <row r="189" s="21" customFormat="1" ht="12.75"/>
    <row r="190" s="21" customFormat="1" ht="12.75"/>
    <row r="191" s="21" customFormat="1" ht="12.75"/>
    <row r="192" s="21" customFormat="1" ht="12.75"/>
    <row r="193" s="21" customFormat="1" ht="12.75"/>
    <row r="194" s="21" customFormat="1" ht="12.75"/>
    <row r="195" s="21" customFormat="1" ht="12.75"/>
    <row r="196" s="21" customFormat="1" ht="12.75"/>
    <row r="197" s="21" customFormat="1" ht="12.75"/>
    <row r="198" s="21" customFormat="1" ht="12.75"/>
    <row r="199" s="21" customFormat="1" ht="12.75"/>
    <row r="200" s="21" customFormat="1" ht="12.75"/>
    <row r="201" s="21" customFormat="1" ht="12.75"/>
    <row r="202" s="21" customFormat="1" ht="12.75"/>
    <row r="203" s="21" customFormat="1" ht="12.75"/>
    <row r="204" s="21" customFormat="1" ht="12.75"/>
    <row r="205" s="21" customFormat="1" ht="12.75"/>
    <row r="206" s="21" customFormat="1" ht="12.75"/>
    <row r="207" s="21" customFormat="1" ht="12.75"/>
    <row r="208" s="21" customFormat="1" ht="12.75"/>
    <row r="209" s="21" customFormat="1" ht="12.75"/>
    <row r="210" s="21" customFormat="1" ht="12.75"/>
    <row r="211" s="21" customFormat="1" ht="12.75"/>
    <row r="212" s="21" customFormat="1" ht="12.75"/>
  </sheetData>
  <sheetProtection password="EF65" sheet="1" objects="1" scenarios="1"/>
  <mergeCells count="24">
    <mergeCell ref="F39:G39"/>
    <mergeCell ref="A39:E39"/>
    <mergeCell ref="A40:G40"/>
    <mergeCell ref="A3:C3"/>
    <mergeCell ref="A5:C5"/>
    <mergeCell ref="E5:G5"/>
    <mergeCell ref="A38:G38"/>
    <mergeCell ref="A14:G14"/>
    <mergeCell ref="A16:G16"/>
    <mergeCell ref="A19:G19"/>
    <mergeCell ref="A18:G18"/>
    <mergeCell ref="A12:G12"/>
    <mergeCell ref="A13:G13"/>
    <mergeCell ref="A4:C4"/>
    <mergeCell ref="E4:G4"/>
    <mergeCell ref="A6:C6"/>
    <mergeCell ref="E6:G10"/>
    <mergeCell ref="A7:D10"/>
    <mergeCell ref="A15:G15"/>
    <mergeCell ref="A17:B17"/>
    <mergeCell ref="A1:G1"/>
    <mergeCell ref="A2:G2"/>
    <mergeCell ref="E3:G3"/>
    <mergeCell ref="A11:G11"/>
  </mergeCells>
  <printOptions horizontalCentered="1" verticalCentered="1"/>
  <pageMargins left="0.1968503937007874" right="0.1968503937007874" top="0.5905511811023623" bottom="0.3937007874015748" header="0.5118110236220472" footer="0.5118110236220472"/>
  <pageSetup fitToHeight="1" fitToWidth="1"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pageSetUpPr fitToPage="1"/>
  </sheetPr>
  <dimension ref="A1:BV80"/>
  <sheetViews>
    <sheetView showZeros="0" workbookViewId="0" topLeftCell="A1">
      <selection activeCell="D3" sqref="D3"/>
    </sheetView>
  </sheetViews>
  <sheetFormatPr defaultColWidth="9.140625" defaultRowHeight="12.75"/>
  <cols>
    <col min="1" max="1" width="10.7109375" style="4" customWidth="1"/>
    <col min="2" max="6" width="15.7109375" style="4" customWidth="1"/>
    <col min="7" max="73" width="9.140625" style="21" customWidth="1"/>
    <col min="74" max="16384" width="9.140625" style="4" customWidth="1"/>
  </cols>
  <sheetData>
    <row r="1" spans="1:6" ht="35.25" customHeight="1" thickBot="1">
      <c r="A1" s="627" t="s">
        <v>11</v>
      </c>
      <c r="B1" s="627"/>
      <c r="C1" s="627"/>
      <c r="D1" s="627"/>
      <c r="E1" s="627"/>
      <c r="F1" s="627"/>
    </row>
    <row r="2" spans="1:6" ht="18" customHeight="1">
      <c r="A2" s="628" t="s">
        <v>224</v>
      </c>
      <c r="B2" s="629"/>
      <c r="C2" s="629"/>
      <c r="D2" s="174" t="s">
        <v>225</v>
      </c>
      <c r="E2" s="173"/>
      <c r="F2" s="215"/>
    </row>
    <row r="3" spans="1:6" ht="18" customHeight="1">
      <c r="A3" s="630"/>
      <c r="B3" s="631"/>
      <c r="C3" s="631"/>
      <c r="D3" s="176">
        <f>+3strana!E25</f>
        <v>0</v>
      </c>
      <c r="E3" s="231"/>
      <c r="F3" s="232"/>
    </row>
    <row r="4" spans="1:6" ht="15" customHeight="1">
      <c r="A4" s="632" t="s">
        <v>226</v>
      </c>
      <c r="B4" s="633"/>
      <c r="C4" s="633"/>
      <c r="D4" s="633"/>
      <c r="E4" s="633"/>
      <c r="F4" s="634"/>
    </row>
    <row r="5" spans="1:6" ht="18" customHeight="1">
      <c r="A5" s="509" t="str">
        <f>+3strana!A27:H27</f>
        <v>  </v>
      </c>
      <c r="B5" s="638"/>
      <c r="C5" s="638"/>
      <c r="D5" s="638"/>
      <c r="E5" s="638"/>
      <c r="F5" s="639"/>
    </row>
    <row r="6" spans="1:6" ht="15" customHeight="1">
      <c r="A6" s="640" t="s">
        <v>246</v>
      </c>
      <c r="B6" s="641"/>
      <c r="C6" s="641"/>
      <c r="D6" s="641"/>
      <c r="E6" s="641"/>
      <c r="F6" s="642"/>
    </row>
    <row r="7" spans="1:74" ht="18" customHeight="1">
      <c r="A7" s="509">
        <f>+3strana!A29:H29</f>
        <v>0</v>
      </c>
      <c r="B7" s="638"/>
      <c r="C7" s="638"/>
      <c r="D7" s="638"/>
      <c r="E7" s="638"/>
      <c r="F7" s="639"/>
      <c r="BV7" s="21"/>
    </row>
    <row r="8" spans="1:74" ht="15" customHeight="1">
      <c r="A8" s="643" t="s">
        <v>243</v>
      </c>
      <c r="B8" s="644"/>
      <c r="C8" s="644"/>
      <c r="D8" s="644"/>
      <c r="E8" s="644"/>
      <c r="F8" s="645"/>
      <c r="BV8" s="21"/>
    </row>
    <row r="9" spans="1:74" ht="15" customHeight="1">
      <c r="A9" s="635" t="s">
        <v>227</v>
      </c>
      <c r="B9" s="636"/>
      <c r="C9" s="636"/>
      <c r="D9" s="636"/>
      <c r="E9" s="636"/>
      <c r="F9" s="637"/>
      <c r="BV9" s="21"/>
    </row>
    <row r="10" spans="1:74" ht="15" customHeight="1">
      <c r="A10" s="604" t="s">
        <v>228</v>
      </c>
      <c r="B10" s="605"/>
      <c r="C10" s="605"/>
      <c r="D10" s="605"/>
      <c r="E10" s="605"/>
      <c r="F10" s="606"/>
      <c r="BV10" s="21"/>
    </row>
    <row r="11" spans="1:6" ht="18" customHeight="1">
      <c r="A11" s="501" t="str">
        <f>+3strana!A33:H33</f>
        <v>   / </v>
      </c>
      <c r="B11" s="607"/>
      <c r="C11" s="607"/>
      <c r="D11" s="607"/>
      <c r="E11" s="607"/>
      <c r="F11" s="608"/>
    </row>
    <row r="12" spans="1:6" ht="4.5" customHeight="1" thickBot="1">
      <c r="A12" s="619"/>
      <c r="B12" s="620"/>
      <c r="C12" s="620"/>
      <c r="D12" s="620"/>
      <c r="E12" s="620"/>
      <c r="F12" s="621"/>
    </row>
    <row r="13" spans="1:6" ht="4.5" customHeight="1" thickBot="1">
      <c r="A13" s="622"/>
      <c r="B13" s="623"/>
      <c r="C13" s="623"/>
      <c r="D13" s="623"/>
      <c r="E13" s="623"/>
      <c r="F13" s="623"/>
    </row>
    <row r="14" spans="1:6" ht="18" customHeight="1">
      <c r="A14" s="624" t="s">
        <v>334</v>
      </c>
      <c r="B14" s="625"/>
      <c r="C14" s="625"/>
      <c r="D14" s="625"/>
      <c r="E14" s="625"/>
      <c r="F14" s="626"/>
    </row>
    <row r="15" spans="1:6" ht="24" customHeight="1">
      <c r="A15" s="609" t="s">
        <v>48</v>
      </c>
      <c r="B15" s="610"/>
      <c r="C15" s="611" t="s">
        <v>130</v>
      </c>
      <c r="D15" s="612"/>
      <c r="E15" s="613" t="s">
        <v>229</v>
      </c>
      <c r="F15" s="614"/>
    </row>
    <row r="16" spans="1:6" ht="18" customHeight="1">
      <c r="A16" s="490">
        <f>+3strana!A38:B38</f>
        <v>40604</v>
      </c>
      <c r="B16" s="615"/>
      <c r="C16" s="612"/>
      <c r="D16" s="612"/>
      <c r="E16" s="516"/>
      <c r="F16" s="616"/>
    </row>
    <row r="17" spans="1:6" ht="21.75" customHeight="1">
      <c r="A17" s="278"/>
      <c r="B17" s="175"/>
      <c r="C17" s="612"/>
      <c r="D17" s="612"/>
      <c r="E17" s="617"/>
      <c r="F17" s="618"/>
    </row>
    <row r="18" spans="1:6" ht="4.5" customHeight="1" thickBot="1">
      <c r="A18" s="601"/>
      <c r="B18" s="434"/>
      <c r="C18" s="434"/>
      <c r="D18" s="434"/>
      <c r="E18" s="434"/>
      <c r="F18" s="602"/>
    </row>
    <row r="19" spans="1:6" ht="18" customHeight="1">
      <c r="A19" s="603" t="s">
        <v>68</v>
      </c>
      <c r="B19" s="375"/>
      <c r="C19" s="375"/>
      <c r="D19" s="375"/>
      <c r="E19" s="375"/>
      <c r="F19" s="375"/>
    </row>
    <row r="20" spans="1:73" s="282" customFormat="1" ht="13.5" customHeight="1">
      <c r="A20" s="745" t="s">
        <v>348</v>
      </c>
      <c r="B20" s="746"/>
      <c r="C20" s="746"/>
      <c r="D20" s="746"/>
      <c r="E20" s="746"/>
      <c r="F20" s="746"/>
      <c r="G20" s="281"/>
      <c r="H20" s="281"/>
      <c r="I20" s="281"/>
      <c r="J20" s="281"/>
      <c r="K20" s="281"/>
      <c r="L20" s="281"/>
      <c r="M20" s="281"/>
      <c r="N20" s="281"/>
      <c r="O20" s="281"/>
      <c r="P20" s="281"/>
      <c r="Q20" s="281"/>
      <c r="R20" s="281"/>
      <c r="S20" s="281"/>
      <c r="T20" s="281"/>
      <c r="U20" s="281"/>
      <c r="V20" s="281"/>
      <c r="W20" s="281"/>
      <c r="X20" s="281"/>
      <c r="Y20" s="281"/>
      <c r="Z20" s="281"/>
      <c r="AA20" s="281"/>
      <c r="AB20" s="281"/>
      <c r="AC20" s="281"/>
      <c r="AD20" s="281"/>
      <c r="AE20" s="281"/>
      <c r="AF20" s="281"/>
      <c r="AG20" s="281"/>
      <c r="AH20" s="281"/>
      <c r="AI20" s="281"/>
      <c r="AJ20" s="281"/>
      <c r="AK20" s="281"/>
      <c r="AL20" s="281"/>
      <c r="AM20" s="281"/>
      <c r="AN20" s="281"/>
      <c r="AO20" s="281"/>
      <c r="AP20" s="281"/>
      <c r="AQ20" s="281"/>
      <c r="AR20" s="281"/>
      <c r="AS20" s="281"/>
      <c r="AT20" s="281"/>
      <c r="AU20" s="281"/>
      <c r="AV20" s="281"/>
      <c r="AW20" s="281"/>
      <c r="AX20" s="281"/>
      <c r="AY20" s="281"/>
      <c r="AZ20" s="281"/>
      <c r="BA20" s="281"/>
      <c r="BB20" s="281"/>
      <c r="BC20" s="281"/>
      <c r="BD20" s="281"/>
      <c r="BE20" s="281"/>
      <c r="BF20" s="281"/>
      <c r="BG20" s="281"/>
      <c r="BH20" s="281"/>
      <c r="BI20" s="281"/>
      <c r="BJ20" s="281"/>
      <c r="BK20" s="281"/>
      <c r="BL20" s="281"/>
      <c r="BM20" s="281"/>
      <c r="BN20" s="281"/>
      <c r="BO20" s="281"/>
      <c r="BP20" s="281"/>
      <c r="BQ20" s="281"/>
      <c r="BR20" s="281"/>
      <c r="BS20" s="281"/>
      <c r="BT20" s="281"/>
      <c r="BU20" s="281"/>
    </row>
    <row r="21" spans="1:6" ht="13.5" customHeight="1">
      <c r="A21" s="746"/>
      <c r="B21" s="746"/>
      <c r="C21" s="746"/>
      <c r="D21" s="746"/>
      <c r="E21" s="746"/>
      <c r="F21" s="746"/>
    </row>
    <row r="22" spans="1:6" ht="13.5" customHeight="1">
      <c r="A22" s="746"/>
      <c r="B22" s="746"/>
      <c r="C22" s="746"/>
      <c r="D22" s="746"/>
      <c r="E22" s="746"/>
      <c r="F22" s="746"/>
    </row>
    <row r="23" spans="1:6" ht="13.5" customHeight="1">
      <c r="A23" s="746"/>
      <c r="B23" s="746"/>
      <c r="C23" s="746"/>
      <c r="D23" s="746"/>
      <c r="E23" s="746"/>
      <c r="F23" s="746"/>
    </row>
    <row r="24" spans="1:6" ht="13.5" customHeight="1">
      <c r="A24" s="746"/>
      <c r="B24" s="746"/>
      <c r="C24" s="746"/>
      <c r="D24" s="746"/>
      <c r="E24" s="746"/>
      <c r="F24" s="746"/>
    </row>
    <row r="25" spans="1:6" ht="13.5" customHeight="1">
      <c r="A25" s="746"/>
      <c r="B25" s="746"/>
      <c r="C25" s="746"/>
      <c r="D25" s="746"/>
      <c r="E25" s="746"/>
      <c r="F25" s="746"/>
    </row>
    <row r="26" spans="1:6" ht="13.5" customHeight="1">
      <c r="A26" s="746"/>
      <c r="B26" s="746"/>
      <c r="C26" s="746"/>
      <c r="D26" s="746"/>
      <c r="E26" s="746"/>
      <c r="F26" s="746"/>
    </row>
    <row r="27" spans="1:6" ht="13.5" customHeight="1">
      <c r="A27" s="746"/>
      <c r="B27" s="746"/>
      <c r="C27" s="746"/>
      <c r="D27" s="746"/>
      <c r="E27" s="746"/>
      <c r="F27" s="746"/>
    </row>
    <row r="28" spans="1:6" ht="13.5" customHeight="1">
      <c r="A28" s="746"/>
      <c r="B28" s="746"/>
      <c r="C28" s="746"/>
      <c r="D28" s="746"/>
      <c r="E28" s="746"/>
      <c r="F28" s="746"/>
    </row>
    <row r="29" spans="1:6" ht="13.5" customHeight="1">
      <c r="A29" s="746"/>
      <c r="B29" s="746"/>
      <c r="C29" s="746"/>
      <c r="D29" s="746"/>
      <c r="E29" s="746"/>
      <c r="F29" s="746"/>
    </row>
    <row r="30" spans="1:6" ht="13.5" customHeight="1">
      <c r="A30" s="746"/>
      <c r="B30" s="746"/>
      <c r="C30" s="746"/>
      <c r="D30" s="746"/>
      <c r="E30" s="746"/>
      <c r="F30" s="746"/>
    </row>
    <row r="31" spans="1:6" ht="13.5" customHeight="1">
      <c r="A31" s="746"/>
      <c r="B31" s="746"/>
      <c r="C31" s="746"/>
      <c r="D31" s="746"/>
      <c r="E31" s="746"/>
      <c r="F31" s="746"/>
    </row>
    <row r="32" spans="1:6" ht="13.5" customHeight="1">
      <c r="A32" s="746"/>
      <c r="B32" s="746"/>
      <c r="C32" s="746"/>
      <c r="D32" s="746"/>
      <c r="E32" s="746"/>
      <c r="F32" s="746"/>
    </row>
    <row r="33" spans="1:6" ht="13.5" customHeight="1">
      <c r="A33" s="746"/>
      <c r="B33" s="746"/>
      <c r="C33" s="746"/>
      <c r="D33" s="746"/>
      <c r="E33" s="746"/>
      <c r="F33" s="746"/>
    </row>
    <row r="34" spans="1:6" ht="13.5" customHeight="1">
      <c r="A34" s="746"/>
      <c r="B34" s="746"/>
      <c r="C34" s="746"/>
      <c r="D34" s="746"/>
      <c r="E34" s="746"/>
      <c r="F34" s="746"/>
    </row>
    <row r="35" spans="1:6" ht="13.5" customHeight="1">
      <c r="A35" s="746"/>
      <c r="B35" s="746"/>
      <c r="C35" s="746"/>
      <c r="D35" s="746"/>
      <c r="E35" s="746"/>
      <c r="F35" s="746"/>
    </row>
    <row r="36" spans="1:6" ht="13.5" customHeight="1">
      <c r="A36" s="746"/>
      <c r="B36" s="746"/>
      <c r="C36" s="746"/>
      <c r="D36" s="746"/>
      <c r="E36" s="746"/>
      <c r="F36" s="746"/>
    </row>
    <row r="37" spans="1:6" ht="13.5" customHeight="1">
      <c r="A37" s="746"/>
      <c r="B37" s="746"/>
      <c r="C37" s="746"/>
      <c r="D37" s="746"/>
      <c r="E37" s="746"/>
      <c r="F37" s="746"/>
    </row>
    <row r="38" spans="1:6" ht="13.5" customHeight="1">
      <c r="A38" s="746"/>
      <c r="B38" s="746"/>
      <c r="C38" s="746"/>
      <c r="D38" s="746"/>
      <c r="E38" s="746"/>
      <c r="F38" s="746"/>
    </row>
    <row r="39" spans="1:6" ht="13.5" customHeight="1">
      <c r="A39" s="746"/>
      <c r="B39" s="746"/>
      <c r="C39" s="746"/>
      <c r="D39" s="746"/>
      <c r="E39" s="746"/>
      <c r="F39" s="746"/>
    </row>
    <row r="40" spans="1:6" ht="13.5" customHeight="1">
      <c r="A40" s="746"/>
      <c r="B40" s="746"/>
      <c r="C40" s="746"/>
      <c r="D40" s="746"/>
      <c r="E40" s="746"/>
      <c r="F40" s="746"/>
    </row>
    <row r="41" spans="1:6" ht="13.5" customHeight="1">
      <c r="A41" s="746"/>
      <c r="B41" s="746"/>
      <c r="C41" s="746"/>
      <c r="D41" s="746"/>
      <c r="E41" s="746"/>
      <c r="F41" s="746"/>
    </row>
    <row r="42" spans="1:6" ht="13.5" customHeight="1">
      <c r="A42" s="746"/>
      <c r="B42" s="746"/>
      <c r="C42" s="746"/>
      <c r="D42" s="746"/>
      <c r="E42" s="746"/>
      <c r="F42" s="746"/>
    </row>
    <row r="43" spans="1:6" ht="13.5" customHeight="1">
      <c r="A43" s="746"/>
      <c r="B43" s="746"/>
      <c r="C43" s="746"/>
      <c r="D43" s="746"/>
      <c r="E43" s="746"/>
      <c r="F43" s="746"/>
    </row>
    <row r="44" spans="1:6" ht="13.5" customHeight="1">
      <c r="A44" s="746"/>
      <c r="B44" s="746"/>
      <c r="C44" s="746"/>
      <c r="D44" s="746"/>
      <c r="E44" s="746"/>
      <c r="F44" s="746"/>
    </row>
    <row r="45" spans="1:6" ht="13.5" customHeight="1">
      <c r="A45" s="746"/>
      <c r="B45" s="746"/>
      <c r="C45" s="746"/>
      <c r="D45" s="746"/>
      <c r="E45" s="746"/>
      <c r="F45" s="746"/>
    </row>
    <row r="46" spans="1:6" ht="13.5" customHeight="1">
      <c r="A46" s="746"/>
      <c r="B46" s="746"/>
      <c r="C46" s="746"/>
      <c r="D46" s="746"/>
      <c r="E46" s="746"/>
      <c r="F46" s="746"/>
    </row>
    <row r="47" spans="1:6" ht="13.5" customHeight="1">
      <c r="A47" s="746"/>
      <c r="B47" s="746"/>
      <c r="C47" s="746"/>
      <c r="D47" s="746"/>
      <c r="E47" s="746"/>
      <c r="F47" s="746"/>
    </row>
    <row r="48" spans="1:6" ht="13.5" customHeight="1">
      <c r="A48" s="746"/>
      <c r="B48" s="746"/>
      <c r="C48" s="746"/>
      <c r="D48" s="746"/>
      <c r="E48" s="746"/>
      <c r="F48" s="746"/>
    </row>
    <row r="49" spans="1:6" ht="13.5" customHeight="1">
      <c r="A49" s="746"/>
      <c r="B49" s="746"/>
      <c r="C49" s="746"/>
      <c r="D49" s="746"/>
      <c r="E49" s="746"/>
      <c r="F49" s="746"/>
    </row>
    <row r="50" spans="1:6" ht="13.5" customHeight="1">
      <c r="A50" s="746"/>
      <c r="B50" s="746"/>
      <c r="C50" s="746"/>
      <c r="D50" s="746"/>
      <c r="E50" s="746"/>
      <c r="F50" s="746"/>
    </row>
    <row r="51" spans="1:6" ht="13.5" customHeight="1">
      <c r="A51" s="746"/>
      <c r="B51" s="746"/>
      <c r="C51" s="746"/>
      <c r="D51" s="746"/>
      <c r="E51" s="746"/>
      <c r="F51" s="746"/>
    </row>
    <row r="52" spans="1:6" ht="12.75">
      <c r="A52" s="599">
        <v>2</v>
      </c>
      <c r="B52" s="599"/>
      <c r="C52" s="742"/>
      <c r="D52" s="742"/>
      <c r="E52" s="742"/>
      <c r="F52" s="742"/>
    </row>
    <row r="53" spans="1:6" ht="12.75">
      <c r="A53" s="21"/>
      <c r="B53" s="21"/>
      <c r="C53" s="21"/>
      <c r="D53" s="21"/>
      <c r="E53" s="21"/>
      <c r="F53" s="21"/>
    </row>
    <row r="54" spans="1:6" ht="12.75">
      <c r="A54" s="21"/>
      <c r="B54" s="21"/>
      <c r="C54" s="21"/>
      <c r="D54" s="21"/>
      <c r="E54" s="21"/>
      <c r="F54" s="21"/>
    </row>
    <row r="55" spans="1:6" ht="12.75">
      <c r="A55" s="21"/>
      <c r="B55" s="21"/>
      <c r="C55" s="21"/>
      <c r="D55" s="21"/>
      <c r="E55" s="21"/>
      <c r="F55" s="21"/>
    </row>
    <row r="56" spans="1:6" ht="12.75">
      <c r="A56" s="21"/>
      <c r="B56" s="21"/>
      <c r="C56" s="21"/>
      <c r="D56" s="21"/>
      <c r="E56" s="21"/>
      <c r="F56" s="21"/>
    </row>
    <row r="57" spans="1:6" ht="12.75">
      <c r="A57" s="21"/>
      <c r="B57" s="21"/>
      <c r="C57" s="21"/>
      <c r="D57" s="21"/>
      <c r="E57" s="21"/>
      <c r="F57" s="21"/>
    </row>
    <row r="58" spans="1:6" ht="12.75">
      <c r="A58" s="21"/>
      <c r="B58" s="21"/>
      <c r="C58" s="21"/>
      <c r="D58" s="21"/>
      <c r="E58" s="21"/>
      <c r="F58" s="21"/>
    </row>
    <row r="59" spans="1:6" ht="12.75">
      <c r="A59" s="21"/>
      <c r="B59" s="21"/>
      <c r="C59" s="21"/>
      <c r="D59" s="21"/>
      <c r="E59" s="21"/>
      <c r="F59" s="21"/>
    </row>
    <row r="60" spans="1:6" ht="12.75">
      <c r="A60" s="21"/>
      <c r="B60" s="21"/>
      <c r="C60" s="21"/>
      <c r="D60" s="21"/>
      <c r="E60" s="21"/>
      <c r="F60" s="21"/>
    </row>
    <row r="61" spans="1:6" ht="12.75">
      <c r="A61" s="21"/>
      <c r="B61" s="21"/>
      <c r="C61" s="21"/>
      <c r="D61" s="21"/>
      <c r="E61" s="21"/>
      <c r="F61" s="21"/>
    </row>
    <row r="62" spans="1:6" ht="12.75">
      <c r="A62" s="21"/>
      <c r="B62" s="21"/>
      <c r="C62" s="21"/>
      <c r="D62" s="21"/>
      <c r="E62" s="21"/>
      <c r="F62" s="21"/>
    </row>
    <row r="63" spans="1:6" ht="12.75">
      <c r="A63" s="21"/>
      <c r="B63" s="21"/>
      <c r="C63" s="21"/>
      <c r="D63" s="21"/>
      <c r="E63" s="21"/>
      <c r="F63" s="21"/>
    </row>
    <row r="64" spans="1:6" ht="12.75">
      <c r="A64" s="21"/>
      <c r="B64" s="21"/>
      <c r="C64" s="21"/>
      <c r="D64" s="21"/>
      <c r="E64" s="21"/>
      <c r="F64" s="21"/>
    </row>
    <row r="65" spans="1:6" ht="12.75">
      <c r="A65" s="21"/>
      <c r="B65" s="21"/>
      <c r="C65" s="21"/>
      <c r="D65" s="21"/>
      <c r="E65" s="21"/>
      <c r="F65" s="21"/>
    </row>
    <row r="66" spans="1:6" ht="12.75">
      <c r="A66" s="21"/>
      <c r="B66" s="21"/>
      <c r="C66" s="21"/>
      <c r="D66" s="21"/>
      <c r="E66" s="21"/>
      <c r="F66" s="21"/>
    </row>
    <row r="67" spans="1:6" ht="12.75">
      <c r="A67" s="21"/>
      <c r="B67" s="21"/>
      <c r="C67" s="21"/>
      <c r="D67" s="21"/>
      <c r="E67" s="21"/>
      <c r="F67" s="21"/>
    </row>
    <row r="68" spans="1:6" ht="12.75">
      <c r="A68" s="21"/>
      <c r="B68" s="21"/>
      <c r="C68" s="21"/>
      <c r="D68" s="21"/>
      <c r="E68" s="21"/>
      <c r="F68" s="21"/>
    </row>
    <row r="69" spans="1:6" ht="12.75">
      <c r="A69" s="21"/>
      <c r="B69" s="21"/>
      <c r="C69" s="21"/>
      <c r="D69" s="21"/>
      <c r="E69" s="21"/>
      <c r="F69" s="21"/>
    </row>
    <row r="70" spans="1:6" ht="12.75">
      <c r="A70" s="21"/>
      <c r="B70" s="21"/>
      <c r="C70" s="21"/>
      <c r="D70" s="21"/>
      <c r="E70" s="21"/>
      <c r="F70" s="21"/>
    </row>
    <row r="71" spans="1:6" ht="12.75">
      <c r="A71" s="21"/>
      <c r="B71" s="21"/>
      <c r="C71" s="21"/>
      <c r="D71" s="21"/>
      <c r="E71" s="21"/>
      <c r="F71" s="21"/>
    </row>
    <row r="72" spans="1:6" ht="12.75">
      <c r="A72" s="21"/>
      <c r="B72" s="21"/>
      <c r="C72" s="21"/>
      <c r="D72" s="21"/>
      <c r="E72" s="21"/>
      <c r="F72" s="21"/>
    </row>
    <row r="73" spans="1:6" ht="12.75">
      <c r="A73" s="21"/>
      <c r="B73" s="21"/>
      <c r="C73" s="21"/>
      <c r="D73" s="21"/>
      <c r="E73" s="21"/>
      <c r="F73" s="21"/>
    </row>
    <row r="74" spans="1:6" ht="12.75">
      <c r="A74" s="21"/>
      <c r="B74" s="21"/>
      <c r="C74" s="21"/>
      <c r="D74" s="21"/>
      <c r="E74" s="21"/>
      <c r="F74" s="21"/>
    </row>
    <row r="75" spans="1:6" ht="12.75">
      <c r="A75" s="21"/>
      <c r="B75" s="21"/>
      <c r="C75" s="21"/>
      <c r="D75" s="21"/>
      <c r="E75" s="21"/>
      <c r="F75" s="21"/>
    </row>
    <row r="76" spans="1:6" ht="12.75">
      <c r="A76" s="21"/>
      <c r="B76" s="21"/>
      <c r="C76" s="21"/>
      <c r="D76" s="21"/>
      <c r="E76" s="21"/>
      <c r="F76" s="21"/>
    </row>
    <row r="77" spans="1:6" ht="12.75">
      <c r="A77" s="21"/>
      <c r="B77" s="21"/>
      <c r="C77" s="21"/>
      <c r="D77" s="21"/>
      <c r="E77" s="21"/>
      <c r="F77" s="21"/>
    </row>
    <row r="78" spans="1:6" ht="12.75">
      <c r="A78" s="21"/>
      <c r="B78" s="21"/>
      <c r="C78" s="21"/>
      <c r="D78" s="21"/>
      <c r="E78" s="21"/>
      <c r="F78" s="21"/>
    </row>
    <row r="79" spans="1:6" ht="12.75">
      <c r="A79" s="21"/>
      <c r="B79" s="21"/>
      <c r="C79" s="21"/>
      <c r="D79" s="21"/>
      <c r="E79" s="21"/>
      <c r="F79" s="21"/>
    </row>
    <row r="80" spans="1:6" ht="12.75">
      <c r="A80" s="21"/>
      <c r="B80" s="21"/>
      <c r="C80" s="21"/>
      <c r="D80" s="21"/>
      <c r="E80" s="21"/>
      <c r="F80" s="21"/>
    </row>
    <row r="81" s="21" customFormat="1" ht="12.75"/>
    <row r="82" s="21" customFormat="1" ht="12.75"/>
    <row r="83" s="21" customFormat="1" ht="12.75"/>
    <row r="84" s="21" customFormat="1" ht="12.75"/>
    <row r="85" s="21" customFormat="1" ht="12.75"/>
    <row r="86" s="21" customFormat="1" ht="12.75"/>
    <row r="87" s="21" customFormat="1" ht="12.75"/>
    <row r="88" s="21" customFormat="1" ht="12.75"/>
    <row r="89" s="21" customFormat="1" ht="12.75"/>
    <row r="90" s="21" customFormat="1" ht="12.75"/>
    <row r="91" s="21" customFormat="1" ht="12.75"/>
    <row r="92" s="21" customFormat="1" ht="12.75"/>
    <row r="93" s="21" customFormat="1" ht="12.75"/>
    <row r="94" s="21" customFormat="1" ht="12.75"/>
    <row r="95" s="21" customFormat="1" ht="12.75"/>
    <row r="96" s="21" customFormat="1" ht="12.75"/>
    <row r="97" s="21" customFormat="1" ht="12.75"/>
    <row r="98" s="21" customFormat="1" ht="12.75"/>
    <row r="99" s="21" customFormat="1" ht="12.75"/>
    <row r="100" s="21" customFormat="1" ht="12.75"/>
    <row r="101" s="21" customFormat="1" ht="12.75"/>
    <row r="102" s="21" customFormat="1" ht="12.75"/>
    <row r="103" s="21" customFormat="1" ht="12.75"/>
    <row r="104" s="21" customFormat="1" ht="12.75"/>
    <row r="105" s="21" customFormat="1" ht="12.75"/>
    <row r="106" s="21" customFormat="1" ht="12.75"/>
    <row r="107" s="21" customFormat="1" ht="12.75"/>
    <row r="108" s="21" customFormat="1" ht="12.75"/>
    <row r="109" s="21" customFormat="1" ht="12.75"/>
    <row r="110" s="21" customFormat="1" ht="12.75"/>
    <row r="111" s="21" customFormat="1" ht="12.75"/>
    <row r="112" s="21" customFormat="1" ht="12.75"/>
    <row r="113" s="21" customFormat="1" ht="12.75"/>
    <row r="114" s="21" customFormat="1" ht="12.75"/>
    <row r="115" s="21" customFormat="1" ht="12.75"/>
    <row r="116" s="21" customFormat="1" ht="12.75"/>
    <row r="117" s="21" customFormat="1" ht="12.75"/>
    <row r="118" s="21" customFormat="1" ht="12.75"/>
    <row r="119" s="21" customFormat="1" ht="12.75"/>
    <row r="120" s="21" customFormat="1" ht="12.75"/>
    <row r="121" s="21" customFormat="1" ht="12.75"/>
    <row r="122" s="21" customFormat="1" ht="12.75"/>
    <row r="123" s="21" customFormat="1" ht="12.75"/>
    <row r="124" s="21" customFormat="1" ht="12.75"/>
    <row r="125" s="21" customFormat="1" ht="12.75"/>
    <row r="126" s="21" customFormat="1" ht="12.75"/>
    <row r="127" s="21" customFormat="1" ht="12.75"/>
    <row r="128" s="21" customFormat="1" ht="12.75"/>
    <row r="129" s="21" customFormat="1" ht="12.75"/>
    <row r="130" s="21" customFormat="1" ht="12.75"/>
    <row r="131" s="21" customFormat="1" ht="12.75"/>
    <row r="132" s="21" customFormat="1" ht="12.75"/>
    <row r="133" s="21" customFormat="1" ht="12.75"/>
    <row r="134" s="21" customFormat="1" ht="12.75"/>
    <row r="135" s="21" customFormat="1" ht="12.75"/>
    <row r="136" s="21" customFormat="1" ht="12.75"/>
    <row r="137" s="21" customFormat="1" ht="12.75"/>
    <row r="138" s="21" customFormat="1" ht="12.75"/>
    <row r="139" s="21" customFormat="1" ht="12.75"/>
    <row r="140" s="21" customFormat="1" ht="12.75"/>
    <row r="141" s="21" customFormat="1" ht="12.75"/>
    <row r="142" s="21" customFormat="1" ht="12.75"/>
    <row r="143" s="21" customFormat="1" ht="12.75"/>
    <row r="144" s="21" customFormat="1" ht="12.75"/>
    <row r="145" s="21" customFormat="1" ht="12.75"/>
    <row r="146" s="21" customFormat="1" ht="12.75"/>
    <row r="147" s="21" customFormat="1" ht="12.75"/>
    <row r="148" s="21" customFormat="1" ht="12.75"/>
    <row r="149" s="21" customFormat="1" ht="12.75"/>
    <row r="150" s="21" customFormat="1" ht="12.75"/>
    <row r="151" s="21" customFormat="1" ht="12.75"/>
    <row r="152" s="21" customFormat="1" ht="12.75"/>
    <row r="153" s="21" customFormat="1" ht="12.75"/>
    <row r="154" s="21" customFormat="1" ht="12.75"/>
    <row r="155" s="21" customFormat="1" ht="12.75"/>
    <row r="156" s="21" customFormat="1" ht="12.75"/>
    <row r="157" s="21" customFormat="1" ht="12.75"/>
    <row r="158" s="21" customFormat="1" ht="12.75"/>
    <row r="159" s="21" customFormat="1" ht="12.75"/>
    <row r="160" s="21" customFormat="1" ht="12.75"/>
    <row r="161" s="21" customFormat="1" ht="12.75"/>
    <row r="162" s="21" customFormat="1" ht="12.75"/>
    <row r="163" s="21" customFormat="1" ht="12.75"/>
    <row r="164" s="21" customFormat="1" ht="12.75"/>
    <row r="165" s="21" customFormat="1" ht="12.75"/>
    <row r="166" s="21" customFormat="1" ht="12.75"/>
    <row r="167" s="21" customFormat="1" ht="12.75"/>
    <row r="168" s="21" customFormat="1" ht="12.75"/>
    <row r="169" s="21" customFormat="1" ht="12.75"/>
    <row r="170" s="21" customFormat="1" ht="12.75"/>
    <row r="171" s="21" customFormat="1" ht="12.75"/>
  </sheetData>
  <sheetProtection password="EF65" sheet="1" objects="1" scenarios="1"/>
  <mergeCells count="23">
    <mergeCell ref="A20:F51"/>
    <mergeCell ref="A18:F18"/>
    <mergeCell ref="A12:F12"/>
    <mergeCell ref="A13:F13"/>
    <mergeCell ref="A14:F14"/>
    <mergeCell ref="A52:F52"/>
    <mergeCell ref="A9:F9"/>
    <mergeCell ref="A10:F10"/>
    <mergeCell ref="A11:F11"/>
    <mergeCell ref="A19:F19"/>
    <mergeCell ref="A15:B15"/>
    <mergeCell ref="C15:D17"/>
    <mergeCell ref="E15:F15"/>
    <mergeCell ref="A16:B16"/>
    <mergeCell ref="E16:F17"/>
    <mergeCell ref="A1:F1"/>
    <mergeCell ref="A2:C2"/>
    <mergeCell ref="A3:C3"/>
    <mergeCell ref="A4:F4"/>
    <mergeCell ref="A5:F5"/>
    <mergeCell ref="A6:F6"/>
    <mergeCell ref="A7:F7"/>
    <mergeCell ref="A8:F8"/>
  </mergeCells>
  <printOptions horizontalCentered="1" verticalCentered="1"/>
  <pageMargins left="0.1968503937007874" right="0.1968503937007874" top="0.5905511811023623" bottom="0.3937007874015748" header="0.5118110236220472" footer="0.5118110236220472"/>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K53"/>
  <sheetViews>
    <sheetView workbookViewId="0" topLeftCell="A1">
      <selection activeCell="B4" sqref="B4"/>
    </sheetView>
  </sheetViews>
  <sheetFormatPr defaultColWidth="9.140625" defaultRowHeight="12.75"/>
  <cols>
    <col min="1" max="1" width="28.140625" style="4" customWidth="1"/>
    <col min="2" max="2" width="65.7109375" style="4" customWidth="1"/>
    <col min="3" max="3" width="3.00390625" style="4" customWidth="1"/>
    <col min="4" max="4" width="65.7109375" style="4" customWidth="1"/>
    <col min="5" max="5" width="28.28125" style="4" customWidth="1"/>
    <col min="6" max="37" width="9.140625" style="54" customWidth="1"/>
  </cols>
  <sheetData>
    <row r="1" spans="1:37" s="90" customFormat="1" ht="18">
      <c r="A1" s="332" t="s">
        <v>179</v>
      </c>
      <c r="B1" s="333"/>
      <c r="C1" s="333"/>
      <c r="D1" s="333"/>
      <c r="E1" s="333"/>
      <c r="F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H1" s="97"/>
      <c r="AI1" s="97"/>
      <c r="AJ1" s="97"/>
      <c r="AK1" s="97"/>
    </row>
    <row r="2" spans="1:37" s="90" customFormat="1" ht="18">
      <c r="A2" s="222"/>
      <c r="B2" s="223" t="s">
        <v>259</v>
      </c>
      <c r="C2" s="224"/>
      <c r="D2" s="226" t="s">
        <v>260</v>
      </c>
      <c r="E2" s="225"/>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c r="AJ2" s="97"/>
      <c r="AK2" s="97"/>
    </row>
    <row r="3" spans="1:37" s="90" customFormat="1" ht="15.75" customHeight="1">
      <c r="A3" s="98"/>
      <c r="B3" s="99" t="s">
        <v>180</v>
      </c>
      <c r="C3" s="100"/>
      <c r="D3" s="99" t="s">
        <v>181</v>
      </c>
      <c r="E3" s="96"/>
      <c r="F3" s="97"/>
      <c r="G3" s="97"/>
      <c r="H3" s="97"/>
      <c r="I3" s="97"/>
      <c r="J3" s="97"/>
      <c r="K3" s="97"/>
      <c r="L3" s="97"/>
      <c r="M3" s="97"/>
      <c r="N3" s="97"/>
      <c r="O3" s="97"/>
      <c r="P3" s="97"/>
      <c r="Q3" s="97"/>
      <c r="R3" s="97"/>
      <c r="S3" s="97"/>
      <c r="T3" s="97"/>
      <c r="U3" s="97"/>
      <c r="V3" s="97"/>
      <c r="W3" s="97"/>
      <c r="X3" s="97"/>
      <c r="Y3" s="97"/>
      <c r="Z3" s="97"/>
      <c r="AA3" s="97"/>
      <c r="AB3" s="97"/>
      <c r="AC3" s="97"/>
      <c r="AD3" s="97"/>
      <c r="AE3" s="97"/>
      <c r="AF3" s="97"/>
      <c r="AG3" s="97"/>
      <c r="AH3" s="97"/>
      <c r="AI3" s="97"/>
      <c r="AJ3" s="97"/>
      <c r="AK3" s="97"/>
    </row>
    <row r="4" spans="1:37" s="90" customFormat="1" ht="15.75" customHeight="1">
      <c r="A4" s="101" t="s">
        <v>193</v>
      </c>
      <c r="B4" s="102"/>
      <c r="C4" s="103"/>
      <c r="D4" s="334"/>
      <c r="E4" s="100" t="s">
        <v>182</v>
      </c>
      <c r="F4" s="97"/>
      <c r="G4" s="97"/>
      <c r="H4" s="97"/>
      <c r="I4" s="97"/>
      <c r="J4" s="97"/>
      <c r="K4" s="97"/>
      <c r="L4" s="97"/>
      <c r="M4" s="97"/>
      <c r="N4" s="97"/>
      <c r="O4" s="97"/>
      <c r="P4" s="97"/>
      <c r="Q4" s="97"/>
      <c r="R4" s="97"/>
      <c r="S4" s="97"/>
      <c r="T4" s="97"/>
      <c r="U4" s="97"/>
      <c r="V4" s="97"/>
      <c r="W4" s="97"/>
      <c r="X4" s="97"/>
      <c r="Y4" s="97"/>
      <c r="Z4" s="97"/>
      <c r="AA4" s="97"/>
      <c r="AB4" s="97"/>
      <c r="AC4" s="97"/>
      <c r="AD4" s="97"/>
      <c r="AE4" s="97"/>
      <c r="AF4" s="97"/>
      <c r="AG4" s="97"/>
      <c r="AH4" s="97"/>
      <c r="AI4" s="97"/>
      <c r="AJ4" s="97"/>
      <c r="AK4" s="97"/>
    </row>
    <row r="5" spans="1:37" s="90" customFormat="1" ht="15.75" customHeight="1">
      <c r="A5" s="101" t="s">
        <v>195</v>
      </c>
      <c r="B5" s="104"/>
      <c r="C5" s="105"/>
      <c r="D5" s="335"/>
      <c r="E5" s="100"/>
      <c r="F5" s="97"/>
      <c r="G5" s="97"/>
      <c r="H5" s="97"/>
      <c r="I5" s="97"/>
      <c r="J5" s="97"/>
      <c r="K5" s="97"/>
      <c r="L5" s="97"/>
      <c r="M5" s="97"/>
      <c r="N5" s="97"/>
      <c r="O5" s="97"/>
      <c r="P5" s="97"/>
      <c r="Q5" s="97"/>
      <c r="R5" s="97"/>
      <c r="S5" s="97"/>
      <c r="T5" s="97"/>
      <c r="U5" s="97"/>
      <c r="V5" s="97"/>
      <c r="W5" s="97"/>
      <c r="X5" s="97"/>
      <c r="Y5" s="97"/>
      <c r="Z5" s="97"/>
      <c r="AA5" s="97"/>
      <c r="AB5" s="97"/>
      <c r="AC5" s="97"/>
      <c r="AD5" s="97"/>
      <c r="AE5" s="97"/>
      <c r="AF5" s="97"/>
      <c r="AG5" s="97"/>
      <c r="AH5" s="97"/>
      <c r="AI5" s="97"/>
      <c r="AJ5" s="97"/>
      <c r="AK5" s="97"/>
    </row>
    <row r="6" spans="1:37" s="90" customFormat="1" ht="15.75" customHeight="1">
      <c r="A6" s="101" t="s">
        <v>183</v>
      </c>
      <c r="B6" s="104"/>
      <c r="C6" s="105"/>
      <c r="D6" s="335"/>
      <c r="E6" s="100"/>
      <c r="F6" s="97"/>
      <c r="G6" s="97"/>
      <c r="H6" s="97"/>
      <c r="I6" s="97"/>
      <c r="J6" s="97"/>
      <c r="K6" s="97"/>
      <c r="L6" s="97"/>
      <c r="M6" s="97"/>
      <c r="N6" s="97"/>
      <c r="O6" s="97"/>
      <c r="P6" s="97"/>
      <c r="Q6" s="97"/>
      <c r="R6" s="97"/>
      <c r="S6" s="97"/>
      <c r="T6" s="97"/>
      <c r="U6" s="97"/>
      <c r="V6" s="97"/>
      <c r="W6" s="97"/>
      <c r="X6" s="97"/>
      <c r="Y6" s="97"/>
      <c r="Z6" s="97"/>
      <c r="AA6" s="97"/>
      <c r="AB6" s="97"/>
      <c r="AC6" s="97"/>
      <c r="AD6" s="97"/>
      <c r="AE6" s="97"/>
      <c r="AF6" s="97"/>
      <c r="AG6" s="97"/>
      <c r="AH6" s="97"/>
      <c r="AI6" s="97"/>
      <c r="AJ6" s="97"/>
      <c r="AK6" s="97"/>
    </row>
    <row r="7" spans="1:37" s="90" customFormat="1" ht="15.75" customHeight="1">
      <c r="A7" s="101" t="s">
        <v>184</v>
      </c>
      <c r="B7" s="104"/>
      <c r="C7" s="105"/>
      <c r="D7" s="106"/>
      <c r="E7" s="100" t="s">
        <v>185</v>
      </c>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97"/>
      <c r="AK7" s="97"/>
    </row>
    <row r="8" spans="1:37" s="90" customFormat="1" ht="15.75" customHeight="1">
      <c r="A8" s="101" t="s">
        <v>186</v>
      </c>
      <c r="B8" s="107"/>
      <c r="C8" s="105"/>
      <c r="D8" s="106"/>
      <c r="E8" s="100"/>
      <c r="F8" s="97"/>
      <c r="G8" s="97"/>
      <c r="H8" s="97"/>
      <c r="I8" s="97"/>
      <c r="J8" s="97"/>
      <c r="K8" s="97"/>
      <c r="L8" s="97"/>
      <c r="M8" s="97"/>
      <c r="N8" s="97"/>
      <c r="O8" s="97"/>
      <c r="P8" s="97"/>
      <c r="Q8" s="97"/>
      <c r="R8" s="97"/>
      <c r="S8" s="97"/>
      <c r="T8" s="97"/>
      <c r="U8" s="97"/>
      <c r="V8" s="97"/>
      <c r="W8" s="97"/>
      <c r="X8" s="97"/>
      <c r="Y8" s="97"/>
      <c r="Z8" s="97"/>
      <c r="AA8" s="97"/>
      <c r="AB8" s="97"/>
      <c r="AC8" s="97"/>
      <c r="AD8" s="97"/>
      <c r="AE8" s="97"/>
      <c r="AF8" s="97"/>
      <c r="AG8" s="97"/>
      <c r="AH8" s="97"/>
      <c r="AI8" s="97"/>
      <c r="AJ8" s="97"/>
      <c r="AK8" s="97"/>
    </row>
    <row r="9" spans="1:37" s="90" customFormat="1" ht="15.75" customHeight="1">
      <c r="A9" s="101" t="s">
        <v>187</v>
      </c>
      <c r="B9" s="108"/>
      <c r="C9" s="105"/>
      <c r="D9" s="106"/>
      <c r="E9" s="100"/>
      <c r="F9" s="97"/>
      <c r="G9" s="97"/>
      <c r="H9" s="97"/>
      <c r="I9" s="97"/>
      <c r="J9" s="97"/>
      <c r="K9" s="97"/>
      <c r="L9" s="97"/>
      <c r="M9" s="97"/>
      <c r="N9" s="97"/>
      <c r="O9" s="97"/>
      <c r="P9" s="97"/>
      <c r="Q9" s="97"/>
      <c r="R9" s="97"/>
      <c r="S9" s="97"/>
      <c r="T9" s="97"/>
      <c r="U9" s="97"/>
      <c r="V9" s="97"/>
      <c r="W9" s="97"/>
      <c r="X9" s="97"/>
      <c r="Y9" s="97"/>
      <c r="Z9" s="97"/>
      <c r="AA9" s="97"/>
      <c r="AB9" s="97"/>
      <c r="AC9" s="97"/>
      <c r="AD9" s="97"/>
      <c r="AE9" s="97"/>
      <c r="AF9" s="97"/>
      <c r="AG9" s="97"/>
      <c r="AH9" s="97"/>
      <c r="AI9" s="97"/>
      <c r="AJ9" s="97"/>
      <c r="AK9" s="97"/>
    </row>
    <row r="10" spans="1:37" s="90" customFormat="1" ht="15.75" customHeight="1">
      <c r="A10" s="101" t="s">
        <v>188</v>
      </c>
      <c r="B10" s="108"/>
      <c r="C10" s="105"/>
      <c r="D10" s="109"/>
      <c r="E10" s="100" t="s">
        <v>188</v>
      </c>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row>
    <row r="11" spans="1:37" s="90" customFormat="1" ht="15.75" customHeight="1">
      <c r="A11" s="101" t="s">
        <v>189</v>
      </c>
      <c r="B11" s="108"/>
      <c r="C11" s="105"/>
      <c r="D11" s="106"/>
      <c r="E11" s="100"/>
      <c r="F11" s="97"/>
      <c r="G11" s="97"/>
      <c r="H11" s="97"/>
      <c r="I11" s="97"/>
      <c r="J11" s="97"/>
      <c r="K11" s="97"/>
      <c r="L11" s="97"/>
      <c r="M11" s="97"/>
      <c r="N11" s="97"/>
      <c r="O11" s="97"/>
      <c r="P11" s="97"/>
      <c r="Q11" s="97"/>
      <c r="R11" s="97"/>
      <c r="S11" s="97"/>
      <c r="T11" s="97"/>
      <c r="U11" s="97"/>
      <c r="V11" s="97"/>
      <c r="W11" s="97"/>
      <c r="X11" s="97"/>
      <c r="Y11" s="97"/>
      <c r="Z11" s="97"/>
      <c r="AA11" s="97"/>
      <c r="AB11" s="97"/>
      <c r="AC11" s="97"/>
      <c r="AD11" s="97"/>
      <c r="AE11" s="97"/>
      <c r="AF11" s="97"/>
      <c r="AG11" s="97"/>
      <c r="AH11" s="97"/>
      <c r="AI11" s="97"/>
      <c r="AJ11" s="97"/>
      <c r="AK11" s="97"/>
    </row>
    <row r="12" spans="1:37" s="90" customFormat="1" ht="15.75" customHeight="1">
      <c r="A12" s="101"/>
      <c r="B12" s="336" t="s">
        <v>190</v>
      </c>
      <c r="C12" s="337"/>
      <c r="D12" s="338"/>
      <c r="E12" s="100"/>
      <c r="F12" s="97"/>
      <c r="G12" s="97"/>
      <c r="H12" s="97"/>
      <c r="I12" s="97"/>
      <c r="J12" s="97"/>
      <c r="K12" s="97"/>
      <c r="L12" s="97"/>
      <c r="M12" s="97"/>
      <c r="N12" s="97"/>
      <c r="O12" s="97"/>
      <c r="P12" s="97"/>
      <c r="Q12" s="97"/>
      <c r="R12" s="97"/>
      <c r="S12" s="97"/>
      <c r="T12" s="97"/>
      <c r="U12" s="97"/>
      <c r="V12" s="97"/>
      <c r="W12" s="97"/>
      <c r="X12" s="97"/>
      <c r="Y12" s="97"/>
      <c r="Z12" s="97"/>
      <c r="AA12" s="97"/>
      <c r="AB12" s="97"/>
      <c r="AC12" s="97"/>
      <c r="AD12" s="97"/>
      <c r="AE12" s="97"/>
      <c r="AF12" s="97"/>
      <c r="AG12" s="97"/>
      <c r="AH12" s="97"/>
      <c r="AI12" s="97"/>
      <c r="AJ12" s="97"/>
      <c r="AK12" s="97"/>
    </row>
    <row r="13" spans="1:37" s="90" customFormat="1" ht="15.75" customHeight="1">
      <c r="A13" s="101" t="s">
        <v>191</v>
      </c>
      <c r="B13" s="110"/>
      <c r="C13" s="111"/>
      <c r="D13" s="112"/>
      <c r="E13" s="113" t="s">
        <v>192</v>
      </c>
      <c r="F13" s="97"/>
      <c r="G13" s="97"/>
      <c r="H13" s="97"/>
      <c r="I13" s="97"/>
      <c r="J13" s="97"/>
      <c r="K13" s="97"/>
      <c r="L13" s="97"/>
      <c r="M13" s="97"/>
      <c r="N13" s="97"/>
      <c r="O13" s="97"/>
      <c r="P13" s="97"/>
      <c r="Q13" s="97"/>
      <c r="R13" s="97"/>
      <c r="S13" s="97"/>
      <c r="T13" s="97"/>
      <c r="U13" s="97"/>
      <c r="V13" s="97"/>
      <c r="W13" s="97"/>
      <c r="X13" s="97"/>
      <c r="Y13" s="97"/>
      <c r="Z13" s="97"/>
      <c r="AA13" s="97"/>
      <c r="AB13" s="97"/>
      <c r="AC13" s="97"/>
      <c r="AD13" s="97"/>
      <c r="AE13" s="97"/>
      <c r="AF13" s="97"/>
      <c r="AG13" s="97"/>
      <c r="AH13" s="97"/>
      <c r="AI13" s="97"/>
      <c r="AJ13" s="97"/>
      <c r="AK13" s="97"/>
    </row>
    <row r="14" spans="1:37" s="90" customFormat="1" ht="15.75" customHeight="1">
      <c r="A14" s="101"/>
      <c r="B14" s="110"/>
      <c r="C14" s="105"/>
      <c r="D14" s="112"/>
      <c r="E14" s="100" t="s">
        <v>193</v>
      </c>
      <c r="F14" s="97"/>
      <c r="G14" s="97"/>
      <c r="H14" s="97"/>
      <c r="I14" s="97"/>
      <c r="J14" s="97"/>
      <c r="K14" s="97"/>
      <c r="L14" s="97"/>
      <c r="M14" s="97"/>
      <c r="N14" s="97"/>
      <c r="O14" s="97"/>
      <c r="P14" s="97"/>
      <c r="Q14" s="97"/>
      <c r="R14" s="97"/>
      <c r="S14" s="97"/>
      <c r="T14" s="97"/>
      <c r="U14" s="97"/>
      <c r="V14" s="97"/>
      <c r="W14" s="97"/>
      <c r="X14" s="97"/>
      <c r="Y14" s="97"/>
      <c r="Z14" s="97"/>
      <c r="AA14" s="97"/>
      <c r="AB14" s="97"/>
      <c r="AC14" s="97"/>
      <c r="AD14" s="97"/>
      <c r="AE14" s="97"/>
      <c r="AF14" s="97"/>
      <c r="AG14" s="97"/>
      <c r="AH14" s="97"/>
      <c r="AI14" s="97"/>
      <c r="AJ14" s="97"/>
      <c r="AK14" s="97"/>
    </row>
    <row r="15" spans="1:37" s="90" customFormat="1" ht="15.75" customHeight="1">
      <c r="A15" s="114" t="s">
        <v>194</v>
      </c>
      <c r="B15" s="110"/>
      <c r="C15" s="105"/>
      <c r="D15" s="112"/>
      <c r="E15" s="100" t="s">
        <v>195</v>
      </c>
      <c r="F15" s="97"/>
      <c r="G15" s="97"/>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7"/>
      <c r="AI15" s="97"/>
      <c r="AJ15" s="97"/>
      <c r="AK15" s="97"/>
    </row>
    <row r="16" spans="1:37" s="90" customFormat="1" ht="15.75" customHeight="1">
      <c r="A16" s="101" t="s">
        <v>196</v>
      </c>
      <c r="B16" s="110"/>
      <c r="C16" s="105"/>
      <c r="D16" s="112"/>
      <c r="E16" s="100" t="s">
        <v>184</v>
      </c>
      <c r="F16" s="97"/>
      <c r="G16" s="97"/>
      <c r="H16" s="97"/>
      <c r="I16" s="97"/>
      <c r="J16" s="97"/>
      <c r="K16" s="97"/>
      <c r="L16" s="97"/>
      <c r="M16" s="97"/>
      <c r="N16" s="97"/>
      <c r="O16" s="97"/>
      <c r="P16" s="97"/>
      <c r="Q16" s="97"/>
      <c r="R16" s="97"/>
      <c r="S16" s="97"/>
      <c r="T16" s="97"/>
      <c r="U16" s="97"/>
      <c r="V16" s="97"/>
      <c r="W16" s="97"/>
      <c r="X16" s="97"/>
      <c r="Y16" s="97"/>
      <c r="Z16" s="97"/>
      <c r="AA16" s="97"/>
      <c r="AB16" s="97"/>
      <c r="AC16" s="97"/>
      <c r="AD16" s="97"/>
      <c r="AE16" s="97"/>
      <c r="AF16" s="97"/>
      <c r="AG16" s="97"/>
      <c r="AH16" s="97"/>
      <c r="AI16" s="97"/>
      <c r="AJ16" s="97"/>
      <c r="AK16" s="97"/>
    </row>
    <row r="17" spans="1:37" s="90" customFormat="1" ht="15.75" customHeight="1">
      <c r="A17" s="101" t="s">
        <v>197</v>
      </c>
      <c r="B17" s="115"/>
      <c r="C17" s="105"/>
      <c r="D17" s="112"/>
      <c r="E17" s="100" t="s">
        <v>198</v>
      </c>
      <c r="F17" s="97"/>
      <c r="G17" s="97"/>
      <c r="H17" s="97"/>
      <c r="I17" s="97"/>
      <c r="J17" s="97"/>
      <c r="K17" s="97"/>
      <c r="L17" s="97"/>
      <c r="M17" s="97"/>
      <c r="N17" s="97"/>
      <c r="O17" s="97"/>
      <c r="P17" s="97"/>
      <c r="Q17" s="97"/>
      <c r="R17" s="97"/>
      <c r="S17" s="97"/>
      <c r="T17" s="97"/>
      <c r="U17" s="97"/>
      <c r="V17" s="97"/>
      <c r="W17" s="97"/>
      <c r="X17" s="97"/>
      <c r="Y17" s="97"/>
      <c r="Z17" s="97"/>
      <c r="AA17" s="97"/>
      <c r="AB17" s="97"/>
      <c r="AC17" s="97"/>
      <c r="AD17" s="97"/>
      <c r="AE17" s="97"/>
      <c r="AF17" s="97"/>
      <c r="AG17" s="97"/>
      <c r="AH17" s="97"/>
      <c r="AI17" s="97"/>
      <c r="AJ17" s="97"/>
      <c r="AK17" s="97"/>
    </row>
    <row r="18" spans="1:37" s="90" customFormat="1" ht="15.75" customHeight="1">
      <c r="A18" s="101" t="s">
        <v>199</v>
      </c>
      <c r="B18" s="110"/>
      <c r="C18" s="105"/>
      <c r="D18" s="112"/>
      <c r="E18" s="100"/>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row>
    <row r="19" spans="1:37" s="90" customFormat="1" ht="15.75" customHeight="1">
      <c r="A19" s="101" t="s">
        <v>200</v>
      </c>
      <c r="B19" s="116"/>
      <c r="C19" s="111"/>
      <c r="D19" s="112"/>
      <c r="E19" s="113" t="s">
        <v>201</v>
      </c>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row>
    <row r="20" spans="1:37" s="90" customFormat="1" ht="15.75" customHeight="1">
      <c r="A20" s="101" t="s">
        <v>202</v>
      </c>
      <c r="B20" s="110"/>
      <c r="C20" s="105"/>
      <c r="D20" s="112"/>
      <c r="E20" s="100" t="s">
        <v>193</v>
      </c>
      <c r="F20" s="97"/>
      <c r="G20" s="97"/>
      <c r="H20" s="97"/>
      <c r="I20" s="97"/>
      <c r="J20" s="97"/>
      <c r="K20" s="97"/>
      <c r="L20" s="97"/>
      <c r="M20" s="97"/>
      <c r="N20" s="97"/>
      <c r="O20" s="97"/>
      <c r="P20" s="97"/>
      <c r="Q20" s="97"/>
      <c r="R20" s="97"/>
      <c r="S20" s="97"/>
      <c r="T20" s="97"/>
      <c r="U20" s="97"/>
      <c r="V20" s="97"/>
      <c r="W20" s="97"/>
      <c r="X20" s="97"/>
      <c r="Y20" s="97"/>
      <c r="Z20" s="97"/>
      <c r="AA20" s="97"/>
      <c r="AB20" s="97"/>
      <c r="AC20" s="97"/>
      <c r="AD20" s="97"/>
      <c r="AE20" s="97"/>
      <c r="AF20" s="97"/>
      <c r="AG20" s="97"/>
      <c r="AH20" s="97"/>
      <c r="AI20" s="97"/>
      <c r="AJ20" s="97"/>
      <c r="AK20" s="97"/>
    </row>
    <row r="21" spans="1:37" s="90" customFormat="1" ht="15.75" customHeight="1">
      <c r="A21" s="101" t="s">
        <v>203</v>
      </c>
      <c r="B21" s="110"/>
      <c r="C21" s="105"/>
      <c r="D21" s="112"/>
      <c r="E21" s="100" t="s">
        <v>195</v>
      </c>
      <c r="F21" s="97"/>
      <c r="G21" s="97"/>
      <c r="H21" s="97"/>
      <c r="I21" s="97"/>
      <c r="J21" s="97"/>
      <c r="K21" s="97"/>
      <c r="L21" s="97"/>
      <c r="M21" s="97"/>
      <c r="N21" s="97"/>
      <c r="O21" s="97"/>
      <c r="P21" s="97"/>
      <c r="Q21" s="97"/>
      <c r="R21" s="97"/>
      <c r="S21" s="97"/>
      <c r="T21" s="97"/>
      <c r="U21" s="97"/>
      <c r="V21" s="97"/>
      <c r="W21" s="97"/>
      <c r="X21" s="97"/>
      <c r="Y21" s="97"/>
      <c r="Z21" s="97"/>
      <c r="AA21" s="97"/>
      <c r="AB21" s="97"/>
      <c r="AC21" s="97"/>
      <c r="AD21" s="97"/>
      <c r="AE21" s="97"/>
      <c r="AF21" s="97"/>
      <c r="AG21" s="97"/>
      <c r="AH21" s="97"/>
      <c r="AI21" s="97"/>
      <c r="AJ21" s="97"/>
      <c r="AK21" s="97"/>
    </row>
    <row r="22" spans="1:37" s="90" customFormat="1" ht="15.75" customHeight="1">
      <c r="A22" s="101"/>
      <c r="B22" s="110"/>
      <c r="C22" s="105"/>
      <c r="D22" s="112"/>
      <c r="E22" s="100" t="s">
        <v>184</v>
      </c>
      <c r="F22" s="97"/>
      <c r="G22" s="97"/>
      <c r="H22" s="97"/>
      <c r="I22" s="97"/>
      <c r="J22" s="97"/>
      <c r="K22" s="97"/>
      <c r="L22" s="97"/>
      <c r="M22" s="97"/>
      <c r="N22" s="97"/>
      <c r="O22" s="97"/>
      <c r="P22" s="97"/>
      <c r="Q22" s="97"/>
      <c r="R22" s="97"/>
      <c r="S22" s="97"/>
      <c r="T22" s="97"/>
      <c r="U22" s="97"/>
      <c r="V22" s="97"/>
      <c r="W22" s="97"/>
      <c r="X22" s="97"/>
      <c r="Y22" s="97"/>
      <c r="Z22" s="97"/>
      <c r="AA22" s="97"/>
      <c r="AB22" s="97"/>
      <c r="AC22" s="97"/>
      <c r="AD22" s="97"/>
      <c r="AE22" s="97"/>
      <c r="AF22" s="97"/>
      <c r="AG22" s="97"/>
      <c r="AH22" s="97"/>
      <c r="AI22" s="97"/>
      <c r="AJ22" s="97"/>
      <c r="AK22" s="97"/>
    </row>
    <row r="23" spans="1:37" s="90" customFormat="1" ht="15.75" customHeight="1">
      <c r="A23" s="114" t="s">
        <v>204</v>
      </c>
      <c r="B23" s="110"/>
      <c r="C23" s="105"/>
      <c r="D23" s="117"/>
      <c r="E23" s="100" t="s">
        <v>205</v>
      </c>
      <c r="F23" s="97"/>
      <c r="G23" s="97"/>
      <c r="H23" s="97"/>
      <c r="I23" s="97"/>
      <c r="J23" s="97"/>
      <c r="K23" s="97"/>
      <c r="L23" s="97"/>
      <c r="M23" s="97"/>
      <c r="N23" s="97"/>
      <c r="O23" s="97"/>
      <c r="P23" s="97"/>
      <c r="Q23" s="97"/>
      <c r="R23" s="97"/>
      <c r="S23" s="97"/>
      <c r="T23" s="97"/>
      <c r="U23" s="97"/>
      <c r="V23" s="97"/>
      <c r="W23" s="97"/>
      <c r="X23" s="97"/>
      <c r="Y23" s="97"/>
      <c r="Z23" s="97"/>
      <c r="AA23" s="97"/>
      <c r="AB23" s="97"/>
      <c r="AC23" s="97"/>
      <c r="AD23" s="97"/>
      <c r="AE23" s="97"/>
      <c r="AF23" s="97"/>
      <c r="AG23" s="97"/>
      <c r="AH23" s="97"/>
      <c r="AI23" s="97"/>
      <c r="AJ23" s="97"/>
      <c r="AK23" s="97"/>
    </row>
    <row r="24" spans="1:37" s="90" customFormat="1" ht="15.75" customHeight="1">
      <c r="A24" s="101"/>
      <c r="B24" s="110"/>
      <c r="C24" s="105"/>
      <c r="D24" s="112"/>
      <c r="E24" s="100" t="s">
        <v>206</v>
      </c>
      <c r="F24" s="97"/>
      <c r="G24" s="97"/>
      <c r="H24" s="97"/>
      <c r="I24" s="97"/>
      <c r="J24" s="97"/>
      <c r="K24" s="97"/>
      <c r="L24" s="97"/>
      <c r="M24" s="97"/>
      <c r="N24" s="97"/>
      <c r="O24" s="97"/>
      <c r="P24" s="97"/>
      <c r="Q24" s="97"/>
      <c r="R24" s="97"/>
      <c r="S24" s="97"/>
      <c r="T24" s="97"/>
      <c r="U24" s="97"/>
      <c r="V24" s="97"/>
      <c r="W24" s="97"/>
      <c r="X24" s="97"/>
      <c r="Y24" s="97"/>
      <c r="Z24" s="97"/>
      <c r="AA24" s="97"/>
      <c r="AB24" s="97"/>
      <c r="AC24" s="97"/>
      <c r="AD24" s="97"/>
      <c r="AE24" s="97"/>
      <c r="AF24" s="97"/>
      <c r="AG24" s="97"/>
      <c r="AH24" s="97"/>
      <c r="AI24" s="97"/>
      <c r="AJ24" s="97"/>
      <c r="AK24" s="97"/>
    </row>
    <row r="25" spans="1:37" s="90" customFormat="1" ht="15.75" customHeight="1">
      <c r="A25" s="101" t="s">
        <v>205</v>
      </c>
      <c r="B25" s="118"/>
      <c r="C25" s="105"/>
      <c r="D25" s="119"/>
      <c r="E25" s="100" t="s">
        <v>197</v>
      </c>
      <c r="F25" s="97"/>
      <c r="G25" s="97"/>
      <c r="H25" s="97"/>
      <c r="I25" s="97"/>
      <c r="J25" s="97"/>
      <c r="K25" s="97"/>
      <c r="L25" s="97"/>
      <c r="M25" s="97"/>
      <c r="N25" s="97"/>
      <c r="O25" s="97"/>
      <c r="P25" s="97"/>
      <c r="Q25" s="97"/>
      <c r="R25" s="97"/>
      <c r="S25" s="97"/>
      <c r="T25" s="97"/>
      <c r="U25" s="97"/>
      <c r="V25" s="97"/>
      <c r="W25" s="97"/>
      <c r="X25" s="97"/>
      <c r="Y25" s="97"/>
      <c r="Z25" s="97"/>
      <c r="AA25" s="97"/>
      <c r="AB25" s="97"/>
      <c r="AC25" s="97"/>
      <c r="AD25" s="97"/>
      <c r="AE25" s="97"/>
      <c r="AF25" s="97"/>
      <c r="AG25" s="97"/>
      <c r="AH25" s="97"/>
      <c r="AI25" s="97"/>
      <c r="AJ25" s="97"/>
      <c r="AK25" s="97"/>
    </row>
    <row r="26" spans="1:37" s="90" customFormat="1" ht="15.75" customHeight="1">
      <c r="A26" s="101" t="s">
        <v>207</v>
      </c>
      <c r="B26" s="118"/>
      <c r="C26" s="105"/>
      <c r="D26" s="112"/>
      <c r="E26" s="100" t="s">
        <v>199</v>
      </c>
      <c r="F26" s="97"/>
      <c r="G26" s="97"/>
      <c r="H26" s="97"/>
      <c r="I26" s="97"/>
      <c r="J26" s="97"/>
      <c r="K26" s="97"/>
      <c r="L26" s="97"/>
      <c r="M26" s="97"/>
      <c r="N26" s="97"/>
      <c r="O26" s="97"/>
      <c r="P26" s="97"/>
      <c r="Q26" s="97"/>
      <c r="R26" s="97"/>
      <c r="S26" s="97"/>
      <c r="T26" s="97"/>
      <c r="U26" s="97"/>
      <c r="V26" s="97"/>
      <c r="W26" s="97"/>
      <c r="X26" s="97"/>
      <c r="Y26" s="97"/>
      <c r="Z26" s="97"/>
      <c r="AA26" s="97"/>
      <c r="AB26" s="97"/>
      <c r="AC26" s="97"/>
      <c r="AD26" s="97"/>
      <c r="AE26" s="97"/>
      <c r="AF26" s="97"/>
      <c r="AG26" s="97"/>
      <c r="AH26" s="97"/>
      <c r="AI26" s="97"/>
      <c r="AJ26" s="97"/>
      <c r="AK26" s="97"/>
    </row>
    <row r="27" spans="1:37" s="90" customFormat="1" ht="15.75" customHeight="1">
      <c r="A27" s="101" t="s">
        <v>208</v>
      </c>
      <c r="B27" s="120"/>
      <c r="C27" s="105"/>
      <c r="D27" s="121"/>
      <c r="E27" s="100" t="s">
        <v>200</v>
      </c>
      <c r="F27" s="97"/>
      <c r="G27" s="97"/>
      <c r="H27" s="97"/>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97"/>
      <c r="AK27" s="97"/>
    </row>
    <row r="28" spans="1:37" s="90" customFormat="1" ht="15.75" customHeight="1">
      <c r="A28" s="101"/>
      <c r="B28" s="110"/>
      <c r="C28" s="105"/>
      <c r="D28" s="112"/>
      <c r="E28" s="100"/>
      <c r="F28" s="97"/>
      <c r="G28" s="97"/>
      <c r="H28" s="97"/>
      <c r="I28" s="97"/>
      <c r="J28" s="97"/>
      <c r="K28" s="97"/>
      <c r="L28" s="97"/>
      <c r="M28" s="97"/>
      <c r="N28" s="97"/>
      <c r="O28" s="97"/>
      <c r="P28" s="97"/>
      <c r="Q28" s="97"/>
      <c r="R28" s="97"/>
      <c r="S28" s="97"/>
      <c r="T28" s="97"/>
      <c r="U28" s="97"/>
      <c r="V28" s="97"/>
      <c r="W28" s="97"/>
      <c r="X28" s="97"/>
      <c r="Y28" s="97"/>
      <c r="Z28" s="97"/>
      <c r="AA28" s="97"/>
      <c r="AB28" s="97"/>
      <c r="AC28" s="97"/>
      <c r="AD28" s="97"/>
      <c r="AE28" s="97"/>
      <c r="AF28" s="97"/>
      <c r="AG28" s="97"/>
      <c r="AH28" s="97"/>
      <c r="AI28" s="97"/>
      <c r="AJ28" s="97"/>
      <c r="AK28" s="97"/>
    </row>
    <row r="29" spans="1:37" s="90" customFormat="1" ht="15.75" customHeight="1">
      <c r="A29" s="101" t="s">
        <v>209</v>
      </c>
      <c r="B29" s="339"/>
      <c r="C29" s="111"/>
      <c r="D29" s="112"/>
      <c r="E29" s="113" t="s">
        <v>210</v>
      </c>
      <c r="F29" s="97"/>
      <c r="G29" s="97"/>
      <c r="H29" s="97"/>
      <c r="I29" s="97"/>
      <c r="J29" s="97"/>
      <c r="K29" s="97"/>
      <c r="L29" s="97"/>
      <c r="M29" s="97"/>
      <c r="N29" s="97"/>
      <c r="O29" s="97"/>
      <c r="P29" s="97"/>
      <c r="Q29" s="97"/>
      <c r="R29" s="97"/>
      <c r="S29" s="97"/>
      <c r="T29" s="97"/>
      <c r="U29" s="97"/>
      <c r="V29" s="97"/>
      <c r="W29" s="97"/>
      <c r="X29" s="97"/>
      <c r="Y29" s="97"/>
      <c r="Z29" s="97"/>
      <c r="AA29" s="97"/>
      <c r="AB29" s="97"/>
      <c r="AC29" s="97"/>
      <c r="AD29" s="97"/>
      <c r="AE29" s="97"/>
      <c r="AF29" s="97"/>
      <c r="AG29" s="97"/>
      <c r="AH29" s="97"/>
      <c r="AI29" s="97"/>
      <c r="AJ29" s="97"/>
      <c r="AK29" s="97"/>
    </row>
    <row r="30" spans="1:37" s="90" customFormat="1" ht="15.75" customHeight="1">
      <c r="A30" s="101"/>
      <c r="B30" s="339"/>
      <c r="C30" s="105"/>
      <c r="D30" s="112"/>
      <c r="E30" s="100" t="s">
        <v>193</v>
      </c>
      <c r="F30" s="97"/>
      <c r="G30" s="97"/>
      <c r="H30" s="97"/>
      <c r="I30" s="97"/>
      <c r="J30" s="97"/>
      <c r="K30" s="97"/>
      <c r="L30" s="97"/>
      <c r="M30" s="97"/>
      <c r="N30" s="97"/>
      <c r="O30" s="97"/>
      <c r="P30" s="97"/>
      <c r="Q30" s="97"/>
      <c r="R30" s="97"/>
      <c r="S30" s="97"/>
      <c r="T30" s="97"/>
      <c r="U30" s="97"/>
      <c r="V30" s="97"/>
      <c r="W30" s="97"/>
      <c r="X30" s="97"/>
      <c r="Y30" s="97"/>
      <c r="Z30" s="97"/>
      <c r="AA30" s="97"/>
      <c r="AB30" s="97"/>
      <c r="AC30" s="97"/>
      <c r="AD30" s="97"/>
      <c r="AE30" s="97"/>
      <c r="AF30" s="97"/>
      <c r="AG30" s="97"/>
      <c r="AH30" s="97"/>
      <c r="AI30" s="97"/>
      <c r="AJ30" s="97"/>
      <c r="AK30" s="97"/>
    </row>
    <row r="31" spans="1:37" s="90" customFormat="1" ht="15.75" customHeight="1">
      <c r="A31" s="114" t="s">
        <v>211</v>
      </c>
      <c r="B31" s="110"/>
      <c r="C31" s="105"/>
      <c r="D31" s="112"/>
      <c r="E31" s="100" t="s">
        <v>195</v>
      </c>
      <c r="F31" s="97"/>
      <c r="G31" s="97"/>
      <c r="H31" s="97"/>
      <c r="I31" s="97"/>
      <c r="J31" s="97"/>
      <c r="K31" s="97"/>
      <c r="L31" s="97"/>
      <c r="M31" s="97"/>
      <c r="N31" s="97"/>
      <c r="O31" s="97"/>
      <c r="P31" s="97"/>
      <c r="Q31" s="97"/>
      <c r="R31" s="97"/>
      <c r="S31" s="97"/>
      <c r="T31" s="97"/>
      <c r="U31" s="97"/>
      <c r="V31" s="97"/>
      <c r="W31" s="97"/>
      <c r="X31" s="97"/>
      <c r="Y31" s="97"/>
      <c r="Z31" s="97"/>
      <c r="AA31" s="97"/>
      <c r="AB31" s="97"/>
      <c r="AC31" s="97"/>
      <c r="AD31" s="97"/>
      <c r="AE31" s="97"/>
      <c r="AF31" s="97"/>
      <c r="AG31" s="97"/>
      <c r="AH31" s="97"/>
      <c r="AI31" s="97"/>
      <c r="AJ31" s="97"/>
      <c r="AK31" s="97"/>
    </row>
    <row r="32" spans="1:37" s="90" customFormat="1" ht="15.75" customHeight="1">
      <c r="A32" s="101" t="s">
        <v>212</v>
      </c>
      <c r="B32" s="116"/>
      <c r="C32" s="105"/>
      <c r="D32" s="112"/>
      <c r="E32" s="100" t="s">
        <v>184</v>
      </c>
      <c r="F32" s="97"/>
      <c r="G32" s="97"/>
      <c r="H32" s="97"/>
      <c r="I32" s="97"/>
      <c r="J32" s="97"/>
      <c r="K32" s="97"/>
      <c r="L32" s="97"/>
      <c r="M32" s="97"/>
      <c r="N32" s="97"/>
      <c r="O32" s="97"/>
      <c r="P32" s="97"/>
      <c r="Q32" s="97"/>
      <c r="R32" s="97"/>
      <c r="S32" s="97"/>
      <c r="T32" s="97"/>
      <c r="U32" s="97"/>
      <c r="V32" s="97"/>
      <c r="W32" s="97"/>
      <c r="X32" s="97"/>
      <c r="Y32" s="97"/>
      <c r="Z32" s="97"/>
      <c r="AA32" s="97"/>
      <c r="AB32" s="97"/>
      <c r="AC32" s="97"/>
      <c r="AD32" s="97"/>
      <c r="AE32" s="97"/>
      <c r="AF32" s="97"/>
      <c r="AG32" s="97"/>
      <c r="AH32" s="97"/>
      <c r="AI32" s="97"/>
      <c r="AJ32" s="97"/>
      <c r="AK32" s="97"/>
    </row>
    <row r="33" spans="1:37" s="90" customFormat="1" ht="15.75" customHeight="1">
      <c r="A33" s="101" t="s">
        <v>213</v>
      </c>
      <c r="B33" s="116"/>
      <c r="C33" s="105"/>
      <c r="D33" s="117"/>
      <c r="E33" s="100" t="s">
        <v>205</v>
      </c>
      <c r="F33" s="97"/>
      <c r="G33" s="97"/>
      <c r="H33" s="97"/>
      <c r="I33" s="97"/>
      <c r="J33" s="97"/>
      <c r="K33" s="97"/>
      <c r="L33" s="97"/>
      <c r="M33" s="97"/>
      <c r="N33" s="97"/>
      <c r="O33" s="97"/>
      <c r="P33" s="97"/>
      <c r="Q33" s="97"/>
      <c r="R33" s="97"/>
      <c r="S33" s="97"/>
      <c r="T33" s="97"/>
      <c r="U33" s="97"/>
      <c r="V33" s="97"/>
      <c r="W33" s="97"/>
      <c r="X33" s="97"/>
      <c r="Y33" s="97"/>
      <c r="Z33" s="97"/>
      <c r="AA33" s="97"/>
      <c r="AB33" s="97"/>
      <c r="AC33" s="97"/>
      <c r="AD33" s="97"/>
      <c r="AE33" s="97"/>
      <c r="AF33" s="97"/>
      <c r="AG33" s="97"/>
      <c r="AH33" s="97"/>
      <c r="AI33" s="97"/>
      <c r="AJ33" s="97"/>
      <c r="AK33" s="97"/>
    </row>
    <row r="34" spans="1:37" s="90" customFormat="1" ht="15.75" customHeight="1">
      <c r="A34" s="101" t="s">
        <v>214</v>
      </c>
      <c r="B34" s="110"/>
      <c r="C34" s="105"/>
      <c r="D34" s="117"/>
      <c r="E34" s="100" t="s">
        <v>215</v>
      </c>
      <c r="F34" s="97"/>
      <c r="G34" s="97"/>
      <c r="H34" s="97"/>
      <c r="I34" s="97"/>
      <c r="J34" s="97"/>
      <c r="K34" s="97"/>
      <c r="L34" s="97"/>
      <c r="M34" s="97"/>
      <c r="N34" s="97"/>
      <c r="O34" s="97"/>
      <c r="P34" s="97"/>
      <c r="Q34" s="97"/>
      <c r="R34" s="97"/>
      <c r="S34" s="97"/>
      <c r="T34" s="97"/>
      <c r="U34" s="97"/>
      <c r="V34" s="97"/>
      <c r="W34" s="97"/>
      <c r="X34" s="97"/>
      <c r="Y34" s="97"/>
      <c r="Z34" s="97"/>
      <c r="AA34" s="97"/>
      <c r="AB34" s="97"/>
      <c r="AC34" s="97"/>
      <c r="AD34" s="97"/>
      <c r="AE34" s="97"/>
      <c r="AF34" s="97"/>
      <c r="AG34" s="97"/>
      <c r="AH34" s="97"/>
      <c r="AI34" s="97"/>
      <c r="AJ34" s="97"/>
      <c r="AK34" s="97"/>
    </row>
    <row r="35" spans="1:37" s="90" customFormat="1" ht="15.75" customHeight="1">
      <c r="A35" s="101"/>
      <c r="B35" s="110"/>
      <c r="C35" s="105"/>
      <c r="D35" s="122"/>
      <c r="E35" s="100" t="s">
        <v>208</v>
      </c>
      <c r="F35" s="97"/>
      <c r="G35" s="97"/>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row>
    <row r="36" spans="1:37" s="90" customFormat="1" ht="15.75" customHeight="1">
      <c r="A36" s="101"/>
      <c r="B36" s="123"/>
      <c r="C36" s="124"/>
      <c r="D36" s="125"/>
      <c r="E36" s="100"/>
      <c r="F36" s="97"/>
      <c r="G36" s="97"/>
      <c r="H36" s="97"/>
      <c r="I36" s="97"/>
      <c r="J36" s="97"/>
      <c r="K36" s="97"/>
      <c r="L36" s="97"/>
      <c r="M36" s="97"/>
      <c r="N36" s="97"/>
      <c r="O36" s="97"/>
      <c r="P36" s="97"/>
      <c r="Q36" s="97"/>
      <c r="R36" s="97"/>
      <c r="S36" s="97"/>
      <c r="T36" s="97"/>
      <c r="U36" s="97"/>
      <c r="V36" s="97"/>
      <c r="W36" s="97"/>
      <c r="X36" s="97"/>
      <c r="Y36" s="97"/>
      <c r="Z36" s="97"/>
      <c r="AA36" s="97"/>
      <c r="AB36" s="97"/>
      <c r="AC36" s="97"/>
      <c r="AD36" s="97"/>
      <c r="AE36" s="97"/>
      <c r="AF36" s="97"/>
      <c r="AG36" s="97"/>
      <c r="AH36" s="97"/>
      <c r="AI36" s="97"/>
      <c r="AJ36" s="97"/>
      <c r="AK36" s="97"/>
    </row>
    <row r="37" spans="1:37" s="90" customFormat="1" ht="12.75">
      <c r="A37" s="340" t="s">
        <v>128</v>
      </c>
      <c r="B37" s="333"/>
      <c r="C37" s="333"/>
      <c r="D37" s="333"/>
      <c r="E37" s="333"/>
      <c r="F37" s="97"/>
      <c r="G37" s="97"/>
      <c r="H37" s="97"/>
      <c r="I37" s="97"/>
      <c r="J37" s="97"/>
      <c r="K37" s="97"/>
      <c r="L37" s="97"/>
      <c r="M37" s="97"/>
      <c r="N37" s="97"/>
      <c r="O37" s="97"/>
      <c r="P37" s="97"/>
      <c r="Q37" s="97"/>
      <c r="R37" s="97"/>
      <c r="S37" s="97"/>
      <c r="T37" s="97"/>
      <c r="U37" s="97"/>
      <c r="V37" s="97"/>
      <c r="W37" s="97"/>
      <c r="X37" s="97"/>
      <c r="Y37" s="97"/>
      <c r="Z37" s="97"/>
      <c r="AA37" s="97"/>
      <c r="AB37" s="97"/>
      <c r="AC37" s="97"/>
      <c r="AD37" s="97"/>
      <c r="AE37" s="97"/>
      <c r="AF37" s="97"/>
      <c r="AG37" s="97"/>
      <c r="AH37" s="97"/>
      <c r="AI37" s="97"/>
      <c r="AJ37" s="97"/>
      <c r="AK37" s="97"/>
    </row>
    <row r="38" spans="1:37" s="90" customFormat="1" ht="12.75">
      <c r="A38" s="126"/>
      <c r="B38" s="127" t="s">
        <v>218</v>
      </c>
      <c r="C38" s="100"/>
      <c r="D38" s="315" t="s">
        <v>217</v>
      </c>
      <c r="E38" s="313"/>
      <c r="F38" s="97"/>
      <c r="G38" s="97"/>
      <c r="H38" s="97"/>
      <c r="I38" s="97"/>
      <c r="J38" s="97"/>
      <c r="K38" s="97"/>
      <c r="L38" s="97"/>
      <c r="M38" s="97"/>
      <c r="N38" s="97"/>
      <c r="O38" s="97"/>
      <c r="P38" s="97"/>
      <c r="Q38" s="97"/>
      <c r="R38" s="97"/>
      <c r="S38" s="97"/>
      <c r="T38" s="97"/>
      <c r="U38" s="97"/>
      <c r="V38" s="97"/>
      <c r="W38" s="97"/>
      <c r="X38" s="97"/>
      <c r="Y38" s="97"/>
      <c r="Z38" s="97"/>
      <c r="AA38" s="97"/>
      <c r="AB38" s="97"/>
      <c r="AC38" s="97"/>
      <c r="AD38" s="97"/>
      <c r="AE38" s="97"/>
      <c r="AF38" s="97"/>
      <c r="AG38" s="97"/>
      <c r="AH38" s="97"/>
      <c r="AI38" s="97"/>
      <c r="AJ38" s="97"/>
      <c r="AK38" s="97"/>
    </row>
    <row r="39" spans="1:37" s="90" customFormat="1" ht="12.75">
      <c r="A39" s="128"/>
      <c r="B39" s="129" t="s">
        <v>216</v>
      </c>
      <c r="C39" s="100"/>
      <c r="D39" s="130" t="s">
        <v>219</v>
      </c>
      <c r="E39" s="100"/>
      <c r="F39" s="97"/>
      <c r="G39" s="97"/>
      <c r="H39" s="97"/>
      <c r="I39" s="97"/>
      <c r="J39" s="97"/>
      <c r="K39" s="97"/>
      <c r="L39" s="97"/>
      <c r="M39" s="97"/>
      <c r="N39" s="97"/>
      <c r="O39" s="97"/>
      <c r="P39" s="97"/>
      <c r="Q39" s="97"/>
      <c r="R39" s="97"/>
      <c r="S39" s="97"/>
      <c r="T39" s="97"/>
      <c r="U39" s="97"/>
      <c r="V39" s="97"/>
      <c r="W39" s="97"/>
      <c r="X39" s="97"/>
      <c r="Y39" s="97"/>
      <c r="Z39" s="97"/>
      <c r="AA39" s="97"/>
      <c r="AB39" s="97"/>
      <c r="AC39" s="97"/>
      <c r="AD39" s="97"/>
      <c r="AE39" s="97"/>
      <c r="AF39" s="97"/>
      <c r="AG39" s="97"/>
      <c r="AH39" s="97"/>
      <c r="AI39" s="97"/>
      <c r="AJ39" s="97"/>
      <c r="AK39" s="97"/>
    </row>
    <row r="40" spans="1:37" s="90" customFormat="1" ht="12.75">
      <c r="A40" s="131"/>
      <c r="B40" s="132" t="s">
        <v>220</v>
      </c>
      <c r="C40" s="100"/>
      <c r="D40" s="100"/>
      <c r="E40" s="100"/>
      <c r="F40" s="97"/>
      <c r="G40" s="97"/>
      <c r="H40" s="97"/>
      <c r="I40" s="97"/>
      <c r="J40" s="97"/>
      <c r="K40" s="97"/>
      <c r="L40" s="97"/>
      <c r="M40" s="97"/>
      <c r="N40" s="97"/>
      <c r="O40" s="97"/>
      <c r="P40" s="97"/>
      <c r="Q40" s="97"/>
      <c r="R40" s="97"/>
      <c r="S40" s="97"/>
      <c r="T40" s="97"/>
      <c r="U40" s="97"/>
      <c r="V40" s="97"/>
      <c r="W40" s="97"/>
      <c r="X40" s="97"/>
      <c r="Y40" s="97"/>
      <c r="Z40" s="97"/>
      <c r="AA40" s="97"/>
      <c r="AB40" s="97"/>
      <c r="AC40" s="97"/>
      <c r="AD40" s="97"/>
      <c r="AE40" s="97"/>
      <c r="AF40" s="97"/>
      <c r="AG40" s="97"/>
      <c r="AH40" s="97"/>
      <c r="AI40" s="97"/>
      <c r="AJ40" s="97"/>
      <c r="AK40" s="97"/>
    </row>
    <row r="41" spans="1:37" s="90" customFormat="1" ht="12.75">
      <c r="A41" s="314" t="s">
        <v>163</v>
      </c>
      <c r="B41" s="314"/>
      <c r="C41" s="314"/>
      <c r="D41" s="314"/>
      <c r="E41" s="133"/>
      <c r="F41" s="97"/>
      <c r="G41" s="97"/>
      <c r="H41" s="97"/>
      <c r="I41" s="97"/>
      <c r="J41" s="97"/>
      <c r="K41" s="97"/>
      <c r="L41" s="97"/>
      <c r="M41" s="97"/>
      <c r="N41" s="97"/>
      <c r="O41" s="97"/>
      <c r="P41" s="97"/>
      <c r="Q41" s="97"/>
      <c r="R41" s="97"/>
      <c r="S41" s="97"/>
      <c r="T41" s="97"/>
      <c r="U41" s="97"/>
      <c r="V41" s="97"/>
      <c r="W41" s="97"/>
      <c r="X41" s="97"/>
      <c r="Y41" s="97"/>
      <c r="Z41" s="97"/>
      <c r="AA41" s="97"/>
      <c r="AB41" s="97"/>
      <c r="AC41" s="97"/>
      <c r="AD41" s="97"/>
      <c r="AE41" s="97"/>
      <c r="AF41" s="97"/>
      <c r="AG41" s="97"/>
      <c r="AH41" s="97"/>
      <c r="AI41" s="97"/>
      <c r="AJ41" s="97"/>
      <c r="AK41" s="97"/>
    </row>
    <row r="43" s="54" customFormat="1" ht="12.75">
      <c r="A43" s="134"/>
    </row>
    <row r="44" spans="1:5" s="54" customFormat="1" ht="12.75">
      <c r="A44" s="307"/>
      <c r="B44" s="318"/>
      <c r="C44" s="318"/>
      <c r="D44" s="318"/>
      <c r="E44" s="318"/>
    </row>
    <row r="45" s="54" customFormat="1" ht="12.75"/>
    <row r="46" s="54" customFormat="1" ht="12.75"/>
    <row r="47" s="54" customFormat="1" ht="12.75"/>
    <row r="48" s="54" customFormat="1" ht="12.75"/>
    <row r="49" s="54" customFormat="1" ht="12.75"/>
    <row r="50" s="54" customFormat="1" ht="12.75"/>
    <row r="51" s="54" customFormat="1" ht="12.75"/>
    <row r="52" s="54" customFormat="1" ht="12.75"/>
    <row r="53" s="54" customFormat="1" ht="12.75">
      <c r="A53" s="134"/>
    </row>
    <row r="54" s="54" customFormat="1" ht="12.75"/>
    <row r="55" s="54" customFormat="1" ht="12.75"/>
    <row r="56" s="54" customFormat="1" ht="12.75"/>
    <row r="57" s="54" customFormat="1" ht="12.75"/>
    <row r="58" s="54" customFormat="1" ht="12.75"/>
    <row r="59" s="54" customFormat="1" ht="12.75"/>
    <row r="60" s="54" customFormat="1" ht="12.75"/>
    <row r="61" s="54" customFormat="1" ht="12.75"/>
    <row r="62" s="54" customFormat="1" ht="12.75"/>
    <row r="63" s="54" customFormat="1" ht="12.75"/>
    <row r="64" s="54" customFormat="1" ht="12.75"/>
    <row r="65" s="54" customFormat="1" ht="12.75"/>
    <row r="66" s="54" customFormat="1" ht="12.75"/>
    <row r="67" s="54" customFormat="1" ht="12.75"/>
    <row r="68" s="54" customFormat="1" ht="12.75"/>
    <row r="69" s="54" customFormat="1" ht="12.75"/>
    <row r="70" s="54" customFormat="1" ht="12.75"/>
    <row r="71" s="54" customFormat="1" ht="12.75"/>
    <row r="72" s="54" customFormat="1" ht="12.75"/>
    <row r="73" s="54" customFormat="1" ht="12.75"/>
    <row r="74" s="54" customFormat="1" ht="12.75"/>
    <row r="75" s="54" customFormat="1" ht="12.75"/>
    <row r="76" s="54" customFormat="1" ht="12.75"/>
    <row r="77" s="54" customFormat="1" ht="12.75"/>
    <row r="78" s="54" customFormat="1" ht="12.75"/>
    <row r="79" s="54" customFormat="1" ht="12.75"/>
    <row r="80" s="54" customFormat="1" ht="12.75"/>
    <row r="81" s="54" customFormat="1" ht="12.75"/>
    <row r="82" s="54" customFormat="1" ht="12.75"/>
    <row r="83" s="54" customFormat="1" ht="12.75"/>
    <row r="84" s="54" customFormat="1" ht="12.75"/>
    <row r="85" s="54" customFormat="1" ht="12.75"/>
    <row r="86" s="54" customFormat="1" ht="12.75"/>
    <row r="87" s="54" customFormat="1" ht="12.75"/>
    <row r="88" s="54" customFormat="1" ht="12.75"/>
    <row r="89" s="54" customFormat="1" ht="12.75"/>
    <row r="90" s="54" customFormat="1" ht="12.75"/>
    <row r="91" s="54" customFormat="1" ht="12.75"/>
    <row r="92" s="54" customFormat="1" ht="12.75"/>
    <row r="93" s="54" customFormat="1" ht="12.75"/>
    <row r="94" s="54" customFormat="1" ht="12.75"/>
    <row r="95" s="54" customFormat="1" ht="12.75"/>
    <row r="96" s="54" customFormat="1" ht="12.75"/>
    <row r="97" s="54" customFormat="1" ht="12.75"/>
    <row r="98" s="54" customFormat="1" ht="12.75"/>
    <row r="99" s="54" customFormat="1" ht="12.75"/>
    <row r="100" s="54" customFormat="1" ht="12.75"/>
    <row r="101" s="54" customFormat="1" ht="12.75"/>
    <row r="102" s="54" customFormat="1" ht="12.75"/>
    <row r="103" s="54" customFormat="1" ht="12.75"/>
    <row r="104" s="54" customFormat="1" ht="12.75"/>
    <row r="105" s="54" customFormat="1" ht="12.75"/>
    <row r="106" s="54" customFormat="1" ht="12.75"/>
    <row r="107" s="54" customFormat="1" ht="12.75"/>
    <row r="108" s="54" customFormat="1" ht="12.75"/>
    <row r="109" s="54" customFormat="1" ht="12.75"/>
    <row r="110" s="54" customFormat="1" ht="12.75"/>
    <row r="111" s="54" customFormat="1" ht="12.75"/>
    <row r="112" s="54" customFormat="1" ht="12.75"/>
    <row r="113" s="54" customFormat="1" ht="12.75"/>
    <row r="114" s="54" customFormat="1" ht="12.75"/>
    <row r="115" s="54" customFormat="1" ht="12.75"/>
    <row r="116" s="54" customFormat="1" ht="12.75"/>
    <row r="117" s="54" customFormat="1" ht="12.75"/>
    <row r="118" s="54" customFormat="1" ht="12.75"/>
    <row r="119" s="54" customFormat="1" ht="12.75"/>
    <row r="120" s="54" customFormat="1" ht="12.75"/>
    <row r="121" s="54" customFormat="1" ht="12.75"/>
    <row r="122" s="54" customFormat="1" ht="12.75"/>
    <row r="123" s="54" customFormat="1" ht="12.75"/>
    <row r="124" s="54" customFormat="1" ht="12.75"/>
    <row r="125" s="54" customFormat="1" ht="12.75"/>
    <row r="126" s="54" customFormat="1" ht="12.75"/>
    <row r="127" s="54" customFormat="1" ht="12.75"/>
    <row r="128" s="54" customFormat="1" ht="12.75"/>
    <row r="129" s="54" customFormat="1" ht="12.75"/>
    <row r="130" s="54" customFormat="1" ht="12.75"/>
    <row r="131" s="54" customFormat="1" ht="12.75"/>
    <row r="132" s="54" customFormat="1" ht="12.75"/>
    <row r="133" s="54" customFormat="1" ht="12.75"/>
    <row r="134" s="54" customFormat="1" ht="12.75"/>
    <row r="135" s="54" customFormat="1" ht="12.75"/>
    <row r="136" s="54" customFormat="1" ht="12.75"/>
    <row r="137" s="54" customFormat="1" ht="12.75"/>
    <row r="138" s="54" customFormat="1" ht="12.75"/>
    <row r="139" s="54" customFormat="1" ht="12.75"/>
    <row r="140" s="54" customFormat="1" ht="12.75"/>
    <row r="141" s="54" customFormat="1" ht="12.75"/>
    <row r="142" s="54" customFormat="1" ht="12.75"/>
    <row r="143" s="54" customFormat="1" ht="12.75"/>
    <row r="144" s="54" customFormat="1" ht="12.75"/>
    <row r="145" s="54" customFormat="1" ht="12.75"/>
    <row r="146" s="54" customFormat="1" ht="12.75"/>
    <row r="147" s="54" customFormat="1" ht="12.75"/>
    <row r="148" s="54" customFormat="1" ht="12.75"/>
    <row r="149" s="54" customFormat="1" ht="12.75"/>
    <row r="150" s="54" customFormat="1" ht="12.75"/>
    <row r="151" s="54" customFormat="1" ht="12.75"/>
    <row r="152" s="54" customFormat="1" ht="12.75"/>
    <row r="153" s="54" customFormat="1" ht="12.75"/>
    <row r="154" s="54" customFormat="1" ht="12.75"/>
    <row r="155" s="54" customFormat="1" ht="12.75"/>
    <row r="156" s="54" customFormat="1" ht="12.75"/>
    <row r="157" s="54" customFormat="1" ht="12.75"/>
    <row r="158" s="54" customFormat="1" ht="12.75"/>
    <row r="159" s="54" customFormat="1" ht="12.75"/>
    <row r="160" s="54" customFormat="1" ht="12.75"/>
    <row r="161" s="54" customFormat="1" ht="12.75"/>
    <row r="162" s="54" customFormat="1" ht="12.75"/>
    <row r="163" s="54" customFormat="1" ht="12.75"/>
    <row r="164" s="54" customFormat="1" ht="12.75"/>
    <row r="165" s="54" customFormat="1" ht="12.75"/>
    <row r="166" s="54" customFormat="1" ht="12.75"/>
    <row r="167" s="54" customFormat="1" ht="12.75"/>
    <row r="168" s="54" customFormat="1" ht="12.75"/>
    <row r="169" s="54" customFormat="1" ht="12.75"/>
    <row r="170" s="54" customFormat="1" ht="12.75"/>
    <row r="171" s="54" customFormat="1" ht="12.75"/>
    <row r="172" s="54" customFormat="1" ht="12.75"/>
    <row r="173" s="54" customFormat="1" ht="12.75"/>
    <row r="174" s="54" customFormat="1" ht="12.75"/>
    <row r="175" s="54" customFormat="1" ht="12.75"/>
    <row r="176" s="54" customFormat="1" ht="12.75"/>
    <row r="177" s="54" customFormat="1" ht="12.75"/>
    <row r="178" s="54" customFormat="1" ht="12.75"/>
    <row r="179" s="54" customFormat="1" ht="12.75"/>
    <row r="180" s="54" customFormat="1" ht="12.75"/>
    <row r="181" s="54" customFormat="1" ht="12.75"/>
    <row r="182" s="54" customFormat="1" ht="12.75"/>
    <row r="183" s="54" customFormat="1" ht="12.75"/>
    <row r="184" s="54" customFormat="1" ht="12.75"/>
    <row r="185" s="54" customFormat="1" ht="12.75"/>
    <row r="186" s="54" customFormat="1" ht="12.75"/>
    <row r="187" s="54" customFormat="1" ht="12.75"/>
    <row r="188" s="54" customFormat="1" ht="12.75"/>
    <row r="189" s="54" customFormat="1" ht="12.75"/>
    <row r="190" s="54" customFormat="1" ht="12.75"/>
    <row r="191" s="54" customFormat="1" ht="12.75"/>
    <row r="192" s="54" customFormat="1" ht="12.75"/>
    <row r="193" s="54" customFormat="1" ht="12.75"/>
    <row r="194" s="54" customFormat="1" ht="12.75"/>
    <row r="195" s="54" customFormat="1" ht="12.75"/>
    <row r="196" s="54" customFormat="1" ht="12.75"/>
    <row r="197" s="54" customFormat="1" ht="12.75"/>
    <row r="198" s="54" customFormat="1" ht="12.75"/>
    <row r="199" s="54" customFormat="1" ht="12.75"/>
    <row r="200" s="54" customFormat="1" ht="12.75"/>
    <row r="201" s="54" customFormat="1" ht="12.75"/>
    <row r="202" s="54" customFormat="1" ht="12.75"/>
    <row r="203" s="54" customFormat="1" ht="12.75"/>
    <row r="204" s="54" customFormat="1" ht="12.75"/>
    <row r="205" s="54" customFormat="1" ht="12.75"/>
    <row r="206" s="54" customFormat="1" ht="12.75"/>
    <row r="207" s="54" customFormat="1" ht="12.75"/>
    <row r="208" s="54" customFormat="1" ht="12.75"/>
    <row r="209" s="54" customFormat="1" ht="12.75"/>
    <row r="210" s="54" customFormat="1" ht="12.75"/>
    <row r="211" s="54" customFormat="1" ht="12.75"/>
    <row r="212" s="54" customFormat="1" ht="12.75"/>
    <row r="213" s="54" customFormat="1" ht="12.75"/>
    <row r="214" s="54" customFormat="1" ht="12.75"/>
    <row r="215" s="54" customFormat="1" ht="12.75"/>
    <row r="216" s="54" customFormat="1" ht="12.75"/>
    <row r="217" s="54" customFormat="1" ht="12.75"/>
  </sheetData>
  <sheetProtection password="EF65" sheet="1" objects="1" scenarios="1"/>
  <mergeCells count="8">
    <mergeCell ref="A37:E37"/>
    <mergeCell ref="D38:E38"/>
    <mergeCell ref="A41:D41"/>
    <mergeCell ref="A44:E44"/>
    <mergeCell ref="A1:E1"/>
    <mergeCell ref="D4:D6"/>
    <mergeCell ref="B12:D12"/>
    <mergeCell ref="B29:B30"/>
  </mergeCells>
  <printOptions horizontalCentered="1" verticalCentered="1"/>
  <pageMargins left="0.1968503937007874" right="0.1968503937007874" top="0.3937007874015748" bottom="0.3937007874015748" header="0.5118110236220472" footer="0.5118110236220472"/>
  <pageSetup fitToHeight="1" fitToWidth="1" horizontalDpi="600" verticalDpi="600" orientation="landscape" paperSize="9" scale="77"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O55"/>
  <sheetViews>
    <sheetView showZeros="0" workbookViewId="0" topLeftCell="A1">
      <selection activeCell="A3" sqref="A3:D3"/>
    </sheetView>
  </sheetViews>
  <sheetFormatPr defaultColWidth="9.140625" defaultRowHeight="12.75"/>
  <cols>
    <col min="1" max="1" width="4.8515625" style="1" customWidth="1"/>
    <col min="2" max="14" width="7.7109375" style="1" customWidth="1"/>
    <col min="15" max="16384" width="9.140625" style="2" customWidth="1"/>
  </cols>
  <sheetData>
    <row r="1" spans="1:14" ht="15.75" customHeight="1">
      <c r="A1" s="295" t="s">
        <v>86</v>
      </c>
      <c r="B1" s="295"/>
      <c r="C1" s="294"/>
      <c r="D1" s="294"/>
      <c r="E1" s="294"/>
      <c r="F1" s="294"/>
      <c r="G1" s="294"/>
      <c r="H1" s="294"/>
      <c r="I1" s="294"/>
      <c r="J1" s="294"/>
      <c r="K1" s="294"/>
      <c r="L1" s="294"/>
      <c r="M1" s="294"/>
      <c r="N1" s="294"/>
    </row>
    <row r="2" spans="1:14" ht="15.75" customHeight="1">
      <c r="A2" s="292" t="s">
        <v>15</v>
      </c>
      <c r="B2" s="292"/>
      <c r="C2" s="292"/>
      <c r="D2" s="292"/>
      <c r="E2" s="293"/>
      <c r="F2" s="318"/>
      <c r="G2" s="318"/>
      <c r="H2" s="318"/>
      <c r="I2" s="318"/>
      <c r="J2" s="318"/>
      <c r="K2" s="318"/>
      <c r="L2" s="318"/>
      <c r="M2" s="318"/>
      <c r="N2" s="318"/>
    </row>
    <row r="3" spans="1:14" ht="15.75" customHeight="1">
      <c r="A3" s="286">
        <f>+ZAKL_DATA!B13</f>
        <v>0</v>
      </c>
      <c r="B3" s="287"/>
      <c r="C3" s="288"/>
      <c r="D3" s="341"/>
      <c r="E3" s="289"/>
      <c r="F3" s="290"/>
      <c r="G3" s="346" t="s">
        <v>162</v>
      </c>
      <c r="H3" s="347"/>
      <c r="I3" s="347"/>
      <c r="J3" s="347"/>
      <c r="K3" s="347"/>
      <c r="L3" s="347"/>
      <c r="M3" s="347"/>
      <c r="N3" s="348"/>
    </row>
    <row r="4" spans="1:14" ht="15.75" customHeight="1">
      <c r="A4" s="291" t="s">
        <v>261</v>
      </c>
      <c r="B4" s="291"/>
      <c r="C4" s="291"/>
      <c r="D4" s="291"/>
      <c r="E4" s="289"/>
      <c r="F4" s="290"/>
      <c r="G4" s="349"/>
      <c r="H4" s="350"/>
      <c r="I4" s="350"/>
      <c r="J4" s="350"/>
      <c r="K4" s="350"/>
      <c r="L4" s="350"/>
      <c r="M4" s="350"/>
      <c r="N4" s="351"/>
    </row>
    <row r="5" spans="1:14" ht="15.75" customHeight="1">
      <c r="A5" s="342" t="str">
        <f>+ZAKL_DATA!D2</f>
        <v>CZ</v>
      </c>
      <c r="B5" s="343"/>
      <c r="C5" s="344"/>
      <c r="D5" s="345"/>
      <c r="E5" s="289"/>
      <c r="F5" s="290"/>
      <c r="G5" s="349"/>
      <c r="H5" s="350"/>
      <c r="I5" s="350"/>
      <c r="J5" s="350"/>
      <c r="K5" s="350"/>
      <c r="L5" s="350"/>
      <c r="M5" s="350"/>
      <c r="N5" s="351"/>
    </row>
    <row r="6" spans="1:14" ht="15.75" customHeight="1">
      <c r="A6" s="289"/>
      <c r="B6" s="289"/>
      <c r="C6" s="289"/>
      <c r="D6" s="289"/>
      <c r="E6" s="289"/>
      <c r="F6" s="290"/>
      <c r="G6" s="352"/>
      <c r="H6" s="353"/>
      <c r="I6" s="353"/>
      <c r="J6" s="353"/>
      <c r="K6" s="353"/>
      <c r="L6" s="353"/>
      <c r="M6" s="353"/>
      <c r="N6" s="354"/>
    </row>
    <row r="7" spans="1:14" ht="9.75" customHeight="1">
      <c r="A7" s="360" t="s">
        <v>19</v>
      </c>
      <c r="B7" s="360"/>
      <c r="C7" s="318"/>
      <c r="D7" s="318"/>
      <c r="E7" s="318"/>
      <c r="F7" s="318"/>
      <c r="G7" s="318"/>
      <c r="H7" s="318"/>
      <c r="I7" s="318"/>
      <c r="J7" s="318"/>
      <c r="K7" s="318"/>
      <c r="L7" s="318"/>
      <c r="M7" s="318"/>
      <c r="N7" s="318"/>
    </row>
    <row r="8" spans="1:14" ht="30" customHeight="1">
      <c r="A8" s="318"/>
      <c r="B8" s="318"/>
      <c r="C8" s="318"/>
      <c r="D8" s="318"/>
      <c r="E8" s="318"/>
      <c r="F8" s="318"/>
      <c r="G8" s="318"/>
      <c r="H8" s="318"/>
      <c r="I8" s="318"/>
      <c r="J8" s="318"/>
      <c r="K8" s="318"/>
      <c r="L8" s="318"/>
      <c r="M8" s="318"/>
      <c r="N8" s="318"/>
    </row>
    <row r="9" spans="1:15" ht="16.5" customHeight="1">
      <c r="A9" s="366" t="s">
        <v>286</v>
      </c>
      <c r="B9" s="362"/>
      <c r="C9" s="363" t="s">
        <v>8</v>
      </c>
      <c r="D9" s="333"/>
      <c r="E9" s="333"/>
      <c r="F9" s="333"/>
      <c r="G9" s="333"/>
      <c r="H9" s="333"/>
      <c r="I9" s="333"/>
      <c r="J9" s="333"/>
      <c r="K9" s="333"/>
      <c r="L9" s="333"/>
      <c r="M9" s="361" t="s">
        <v>291</v>
      </c>
      <c r="N9" s="362"/>
      <c r="O9" s="135"/>
    </row>
    <row r="10" spans="1:15" ht="16.5" customHeight="1">
      <c r="A10" s="297"/>
      <c r="B10" s="230" t="s">
        <v>287</v>
      </c>
      <c r="C10" s="363" t="s">
        <v>298</v>
      </c>
      <c r="D10" s="333"/>
      <c r="E10" s="333"/>
      <c r="F10" s="333"/>
      <c r="G10" s="333"/>
      <c r="H10" s="333"/>
      <c r="I10" s="333"/>
      <c r="J10" s="333"/>
      <c r="K10" s="333"/>
      <c r="L10" s="333"/>
      <c r="M10" s="361"/>
      <c r="N10" s="362"/>
      <c r="O10" s="135"/>
    </row>
    <row r="11" spans="1:15" ht="16.5" customHeight="1">
      <c r="A11" s="318"/>
      <c r="B11" s="747"/>
      <c r="C11" s="364" t="s">
        <v>253</v>
      </c>
      <c r="D11" s="365"/>
      <c r="E11" s="365"/>
      <c r="F11" s="365"/>
      <c r="G11" s="365"/>
      <c r="H11" s="365"/>
      <c r="I11" s="365"/>
      <c r="J11" s="365"/>
      <c r="K11" s="365"/>
      <c r="L11" s="365"/>
      <c r="M11" s="362"/>
      <c r="N11" s="362"/>
      <c r="O11" s="135"/>
    </row>
    <row r="12" spans="1:14" ht="15.75" customHeight="1">
      <c r="A12" s="318"/>
      <c r="B12" s="230" t="s">
        <v>288</v>
      </c>
      <c r="C12" s="297" t="s">
        <v>254</v>
      </c>
      <c r="D12" s="298"/>
      <c r="E12" s="301" t="s">
        <v>284</v>
      </c>
      <c r="F12" s="302"/>
      <c r="G12" s="136" t="s">
        <v>67</v>
      </c>
      <c r="H12" s="301" t="s">
        <v>285</v>
      </c>
      <c r="I12" s="302"/>
      <c r="J12" s="137"/>
      <c r="K12" s="137"/>
      <c r="L12" s="137"/>
      <c r="M12" s="138"/>
      <c r="N12" s="139" t="s">
        <v>85</v>
      </c>
    </row>
    <row r="13" spans="1:14" ht="15.75" customHeight="1">
      <c r="A13" s="318"/>
      <c r="B13" s="747"/>
      <c r="C13" s="310"/>
      <c r="D13" s="311"/>
      <c r="E13" s="311"/>
      <c r="F13" s="311"/>
      <c r="G13" s="311"/>
      <c r="H13" s="311"/>
      <c r="I13" s="311"/>
      <c r="J13" s="311"/>
      <c r="K13" s="311"/>
      <c r="L13" s="311"/>
      <c r="M13" s="311"/>
      <c r="N13" s="311"/>
    </row>
    <row r="14" spans="1:14" ht="15.75" customHeight="1">
      <c r="A14" s="318"/>
      <c r="B14" s="299" t="s">
        <v>289</v>
      </c>
      <c r="C14" s="296"/>
      <c r="D14" s="312"/>
      <c r="E14" s="318"/>
      <c r="F14" s="318"/>
      <c r="G14" s="318"/>
      <c r="H14" s="318"/>
      <c r="I14" s="318"/>
      <c r="J14" s="318"/>
      <c r="K14" s="318"/>
      <c r="L14" s="318"/>
      <c r="M14" s="318"/>
      <c r="N14" s="318"/>
    </row>
    <row r="15" spans="1:14" ht="15.75" customHeight="1">
      <c r="A15" s="318"/>
      <c r="B15" s="747"/>
      <c r="C15" s="310"/>
      <c r="D15" s="311"/>
      <c r="E15" s="311"/>
      <c r="F15" s="311"/>
      <c r="G15" s="311"/>
      <c r="H15" s="311"/>
      <c r="I15" s="311"/>
      <c r="J15" s="311"/>
      <c r="K15" s="311"/>
      <c r="L15" s="311"/>
      <c r="M15" s="311"/>
      <c r="N15" s="311"/>
    </row>
    <row r="16" spans="1:14" ht="22.5" customHeight="1">
      <c r="A16" s="306" t="s">
        <v>290</v>
      </c>
      <c r="B16" s="331"/>
      <c r="C16" s="331"/>
      <c r="D16" s="318"/>
      <c r="E16" s="318"/>
      <c r="F16" s="311"/>
      <c r="G16" s="311"/>
      <c r="H16" s="311"/>
      <c r="I16" s="311"/>
      <c r="J16" s="311"/>
      <c r="K16" s="311"/>
      <c r="L16" s="312" t="s">
        <v>292</v>
      </c>
      <c r="M16" s="312"/>
      <c r="N16" s="312"/>
    </row>
    <row r="17" spans="1:14" ht="15" customHeight="1">
      <c r="A17" s="301"/>
      <c r="B17" s="302"/>
      <c r="C17" s="310"/>
      <c r="D17" s="311"/>
      <c r="E17" s="311"/>
      <c r="F17" s="311"/>
      <c r="G17" s="311"/>
      <c r="H17" s="311"/>
      <c r="I17" s="311"/>
      <c r="J17" s="311"/>
      <c r="K17" s="305"/>
      <c r="L17" s="303"/>
      <c r="M17" s="304"/>
      <c r="N17" s="300"/>
    </row>
    <row r="18" spans="1:14" ht="15.75" customHeight="1">
      <c r="A18" s="308" t="s">
        <v>340</v>
      </c>
      <c r="B18" s="308"/>
      <c r="C18" s="309"/>
      <c r="D18" s="309"/>
      <c r="E18" s="309"/>
      <c r="F18" s="309"/>
      <c r="G18" s="309"/>
      <c r="H18" s="309"/>
      <c r="I18" s="309"/>
      <c r="J18" s="309"/>
      <c r="K18" s="309"/>
      <c r="L18" s="309"/>
      <c r="M18" s="309"/>
      <c r="N18" s="309"/>
    </row>
    <row r="19" spans="1:14" ht="15.75" customHeight="1">
      <c r="A19" s="370" t="s">
        <v>16</v>
      </c>
      <c r="B19" s="370"/>
      <c r="C19" s="318"/>
      <c r="D19" s="318"/>
      <c r="E19" s="318"/>
      <c r="F19" s="318"/>
      <c r="G19" s="318"/>
      <c r="H19" s="371" t="s">
        <v>241</v>
      </c>
      <c r="I19" s="309"/>
      <c r="J19" s="309"/>
      <c r="K19" s="309"/>
      <c r="L19" s="318"/>
      <c r="M19" s="292" t="s">
        <v>143</v>
      </c>
      <c r="N19" s="356"/>
    </row>
    <row r="20" spans="1:14" ht="15.75" customHeight="1">
      <c r="A20" s="413">
        <f>+ZAKL_DATA!B5</f>
        <v>0</v>
      </c>
      <c r="B20" s="414"/>
      <c r="C20" s="415"/>
      <c r="D20" s="415"/>
      <c r="E20" s="415"/>
      <c r="F20" s="416"/>
      <c r="G20" s="138"/>
      <c r="H20" s="413">
        <f>+ZAKL_DATA!B4</f>
        <v>0</v>
      </c>
      <c r="I20" s="415"/>
      <c r="J20" s="415"/>
      <c r="K20" s="416"/>
      <c r="L20" s="138"/>
      <c r="M20" s="417">
        <f>+ZAKL_DATA!B7</f>
        <v>0</v>
      </c>
      <c r="N20" s="418"/>
    </row>
    <row r="21" spans="1:14" ht="9.75" customHeight="1">
      <c r="A21" s="289"/>
      <c r="B21" s="289"/>
      <c r="C21" s="318"/>
      <c r="D21" s="318"/>
      <c r="E21" s="318"/>
      <c r="F21" s="318"/>
      <c r="G21" s="318"/>
      <c r="H21" s="318"/>
      <c r="I21" s="318"/>
      <c r="J21" s="318"/>
      <c r="K21" s="318"/>
      <c r="L21" s="318"/>
      <c r="M21" s="318"/>
      <c r="N21" s="318"/>
    </row>
    <row r="22" spans="1:14" ht="15.75" customHeight="1">
      <c r="A22" s="369" t="s">
        <v>255</v>
      </c>
      <c r="B22" s="369"/>
      <c r="C22" s="318"/>
      <c r="D22" s="318"/>
      <c r="E22" s="318"/>
      <c r="F22" s="318"/>
      <c r="G22" s="318"/>
      <c r="H22" s="318"/>
      <c r="I22" s="318"/>
      <c r="J22" s="318"/>
      <c r="K22" s="318"/>
      <c r="L22" s="318"/>
      <c r="M22" s="318"/>
      <c r="N22" s="318"/>
    </row>
    <row r="23" spans="1:14" ht="15.75" customHeight="1">
      <c r="A23" s="355" t="s">
        <v>133</v>
      </c>
      <c r="B23" s="355"/>
      <c r="C23" s="356"/>
      <c r="D23" s="356"/>
      <c r="E23" s="356"/>
      <c r="F23" s="356"/>
      <c r="G23" s="356"/>
      <c r="H23" s="356"/>
      <c r="I23" s="356"/>
      <c r="J23" s="356"/>
      <c r="K23" s="356"/>
      <c r="L23" s="356"/>
      <c r="M23" s="356"/>
      <c r="N23" s="356"/>
    </row>
    <row r="24" spans="1:14" ht="15.75" customHeight="1">
      <c r="A24" s="748" t="str">
        <f>+CONCATENATE(ZAKL_DATA!D4," ",ZAKL_DATA!D7)</f>
        <v> </v>
      </c>
      <c r="B24" s="749"/>
      <c r="C24" s="750"/>
      <c r="D24" s="750"/>
      <c r="E24" s="750"/>
      <c r="F24" s="750"/>
      <c r="G24" s="750"/>
      <c r="H24" s="750"/>
      <c r="I24" s="750"/>
      <c r="J24" s="750"/>
      <c r="K24" s="750"/>
      <c r="L24" s="750"/>
      <c r="M24" s="750"/>
      <c r="N24" s="751"/>
    </row>
    <row r="25" spans="1:14" ht="6" customHeight="1">
      <c r="A25" s="357"/>
      <c r="B25" s="357"/>
      <c r="C25" s="358"/>
      <c r="D25" s="358"/>
      <c r="E25" s="358"/>
      <c r="F25" s="358"/>
      <c r="G25" s="358"/>
      <c r="H25" s="358"/>
      <c r="I25" s="358"/>
      <c r="J25" s="358"/>
      <c r="K25" s="358"/>
      <c r="L25" s="358"/>
      <c r="M25" s="358"/>
      <c r="N25" s="358"/>
    </row>
    <row r="26" spans="1:14" ht="15.75" customHeight="1">
      <c r="A26" s="748"/>
      <c r="B26" s="749"/>
      <c r="C26" s="750"/>
      <c r="D26" s="750"/>
      <c r="E26" s="750"/>
      <c r="F26" s="750"/>
      <c r="G26" s="750"/>
      <c r="H26" s="750"/>
      <c r="I26" s="750"/>
      <c r="J26" s="750"/>
      <c r="K26" s="750"/>
      <c r="L26" s="750"/>
      <c r="M26" s="750"/>
      <c r="N26" s="751"/>
    </row>
    <row r="27" spans="1:14" ht="15.75" customHeight="1">
      <c r="A27" s="369" t="s">
        <v>242</v>
      </c>
      <c r="B27" s="369"/>
      <c r="C27" s="318"/>
      <c r="D27" s="318"/>
      <c r="E27" s="318"/>
      <c r="F27" s="318"/>
      <c r="G27" s="318"/>
      <c r="H27" s="318"/>
      <c r="I27" s="318"/>
      <c r="J27" s="318"/>
      <c r="K27" s="318"/>
      <c r="L27" s="318"/>
      <c r="M27" s="318"/>
      <c r="N27" s="318"/>
    </row>
    <row r="28" spans="1:14" ht="15.75" customHeight="1">
      <c r="A28" s="292" t="s">
        <v>293</v>
      </c>
      <c r="B28" s="292"/>
      <c r="C28" s="356"/>
      <c r="D28" s="356"/>
      <c r="E28" s="356"/>
      <c r="F28" s="356"/>
      <c r="G28" s="356"/>
      <c r="H28" s="356"/>
      <c r="I28" s="356"/>
      <c r="J28" s="356"/>
      <c r="K28" s="356"/>
      <c r="L28" s="356"/>
      <c r="M28" s="356"/>
      <c r="N28" s="356"/>
    </row>
    <row r="29" spans="1:14" ht="15.75" customHeight="1">
      <c r="A29" s="367" t="str">
        <f>+CONCATENATE(ZAKL_DATA!B16," ",ZAKL_DATA!B17,", ",ZAKL_DATA!B18)</f>
        <v> , </v>
      </c>
      <c r="B29" s="368"/>
      <c r="C29" s="288"/>
      <c r="D29" s="288"/>
      <c r="E29" s="288"/>
      <c r="F29" s="288"/>
      <c r="G29" s="288"/>
      <c r="H29" s="288"/>
      <c r="I29" s="288"/>
      <c r="J29" s="288"/>
      <c r="K29" s="288"/>
      <c r="L29" s="288"/>
      <c r="M29" s="288"/>
      <c r="N29" s="341"/>
    </row>
    <row r="30" spans="1:14" ht="9.75" customHeight="1">
      <c r="A30" s="394"/>
      <c r="B30" s="394"/>
      <c r="C30" s="394"/>
      <c r="D30" s="394"/>
      <c r="E30" s="394"/>
      <c r="F30" s="394"/>
      <c r="G30" s="394"/>
      <c r="H30" s="394"/>
      <c r="I30" s="394"/>
      <c r="J30" s="394"/>
      <c r="K30" s="394"/>
      <c r="L30" s="394"/>
      <c r="M30" s="394"/>
      <c r="N30" s="394"/>
    </row>
    <row r="31" spans="1:14" ht="15.75" customHeight="1">
      <c r="A31" s="395" t="s">
        <v>297</v>
      </c>
      <c r="B31" s="395"/>
      <c r="C31" s="396"/>
      <c r="D31" s="396"/>
      <c r="E31" s="396"/>
      <c r="F31" s="396"/>
      <c r="G31" s="396"/>
      <c r="H31" s="396"/>
      <c r="I31" s="396"/>
      <c r="J31" s="396"/>
      <c r="K31" s="396"/>
      <c r="L31" s="396"/>
      <c r="M31" s="396"/>
      <c r="N31" s="396"/>
    </row>
    <row r="32" spans="1:14" ht="15.75" customHeight="1">
      <c r="A32" s="397"/>
      <c r="B32" s="397"/>
      <c r="C32" s="397"/>
      <c r="D32" s="397"/>
      <c r="E32" s="397"/>
      <c r="F32" s="397"/>
      <c r="G32" s="397"/>
      <c r="H32" s="397"/>
      <c r="I32" s="397"/>
      <c r="J32" s="397"/>
      <c r="K32" s="397"/>
      <c r="L32" s="397"/>
      <c r="M32" s="397"/>
      <c r="N32" s="397"/>
    </row>
    <row r="33" spans="1:14" ht="15.75" customHeight="1">
      <c r="A33" s="385" t="s">
        <v>17</v>
      </c>
      <c r="B33" s="386"/>
      <c r="C33" s="143">
        <v>1</v>
      </c>
      <c r="D33" s="143">
        <v>2</v>
      </c>
      <c r="E33" s="143">
        <v>3</v>
      </c>
      <c r="F33" s="143">
        <v>4</v>
      </c>
      <c r="G33" s="143">
        <v>5</v>
      </c>
      <c r="H33" s="143">
        <v>6</v>
      </c>
      <c r="I33" s="143">
        <v>7</v>
      </c>
      <c r="J33" s="143">
        <v>8</v>
      </c>
      <c r="K33" s="143">
        <v>9</v>
      </c>
      <c r="L33" s="143">
        <v>10</v>
      </c>
      <c r="M33" s="143">
        <v>11</v>
      </c>
      <c r="N33" s="143">
        <v>12</v>
      </c>
    </row>
    <row r="34" spans="1:14" ht="15.75" customHeight="1">
      <c r="A34" s="385" t="s">
        <v>18</v>
      </c>
      <c r="B34" s="386"/>
      <c r="C34" s="139">
        <v>0</v>
      </c>
      <c r="D34" s="139">
        <f>+C34</f>
        <v>0</v>
      </c>
      <c r="E34" s="139">
        <f aca="true" t="shared" si="0" ref="E34:N34">+D34</f>
        <v>0</v>
      </c>
      <c r="F34" s="139">
        <f t="shared" si="0"/>
        <v>0</v>
      </c>
      <c r="G34" s="139">
        <f t="shared" si="0"/>
        <v>0</v>
      </c>
      <c r="H34" s="139">
        <f t="shared" si="0"/>
        <v>0</v>
      </c>
      <c r="I34" s="139">
        <f t="shared" si="0"/>
        <v>0</v>
      </c>
      <c r="J34" s="139">
        <f t="shared" si="0"/>
        <v>0</v>
      </c>
      <c r="K34" s="139">
        <f t="shared" si="0"/>
        <v>0</v>
      </c>
      <c r="L34" s="139">
        <f t="shared" si="0"/>
        <v>0</v>
      </c>
      <c r="M34" s="139">
        <f t="shared" si="0"/>
        <v>0</v>
      </c>
      <c r="N34" s="139">
        <f t="shared" si="0"/>
        <v>0</v>
      </c>
    </row>
    <row r="35" spans="1:14" ht="9.75" customHeight="1">
      <c r="A35" s="359"/>
      <c r="B35" s="359"/>
      <c r="C35" s="359"/>
      <c r="D35" s="359"/>
      <c r="E35" s="359"/>
      <c r="F35" s="359"/>
      <c r="G35" s="359"/>
      <c r="H35" s="359"/>
      <c r="I35" s="359"/>
      <c r="J35" s="359"/>
      <c r="K35" s="359"/>
      <c r="L35" s="359"/>
      <c r="M35" s="359"/>
      <c r="N35" s="359"/>
    </row>
    <row r="36" spans="1:14" ht="24" customHeight="1">
      <c r="A36" s="387" t="s">
        <v>295</v>
      </c>
      <c r="B36" s="387"/>
      <c r="C36" s="388"/>
      <c r="D36" s="388"/>
      <c r="E36" s="388"/>
      <c r="F36" s="388"/>
      <c r="G36" s="388"/>
      <c r="H36" s="388"/>
      <c r="I36" s="389"/>
      <c r="J36" s="388"/>
      <c r="K36" s="388"/>
      <c r="L36" s="388"/>
      <c r="M36" s="388"/>
      <c r="N36" s="388"/>
    </row>
    <row r="37" spans="1:14" ht="15.75" customHeight="1">
      <c r="A37" s="380" t="s">
        <v>294</v>
      </c>
      <c r="B37" s="381"/>
      <c r="C37" s="381"/>
      <c r="D37" s="381"/>
      <c r="E37" s="381"/>
      <c r="F37" s="381"/>
      <c r="G37" s="381"/>
      <c r="H37" s="381"/>
      <c r="I37" s="381"/>
      <c r="J37" s="382">
        <f>+2strana!G30</f>
        <v>0</v>
      </c>
      <c r="K37" s="383"/>
      <c r="L37" s="383"/>
      <c r="M37" s="384"/>
      <c r="N37" s="228" t="s">
        <v>49</v>
      </c>
    </row>
    <row r="38" spans="1:14" ht="15.75" customHeight="1">
      <c r="A38" s="391" t="s">
        <v>134</v>
      </c>
      <c r="B38" s="391"/>
      <c r="C38" s="392"/>
      <c r="D38" s="392"/>
      <c r="E38" s="392"/>
      <c r="F38" s="392"/>
      <c r="G38" s="392"/>
      <c r="H38" s="392"/>
      <c r="I38" s="393"/>
      <c r="J38" s="392"/>
      <c r="K38" s="392"/>
      <c r="L38" s="392"/>
      <c r="M38" s="392"/>
      <c r="N38" s="392"/>
    </row>
    <row r="39" spans="1:14" ht="36" customHeight="1">
      <c r="A39" s="401" t="s">
        <v>137</v>
      </c>
      <c r="B39" s="402"/>
      <c r="C39" s="403"/>
      <c r="D39" s="403"/>
      <c r="E39" s="404"/>
      <c r="F39" s="372" t="s">
        <v>135</v>
      </c>
      <c r="G39" s="372"/>
      <c r="H39" s="372"/>
      <c r="I39" s="372" t="s">
        <v>136</v>
      </c>
      <c r="J39" s="372"/>
      <c r="K39" s="372"/>
      <c r="L39" s="372" t="s">
        <v>262</v>
      </c>
      <c r="M39" s="372"/>
      <c r="N39" s="372"/>
    </row>
    <row r="40" spans="1:14" ht="15.75" customHeight="1">
      <c r="A40" s="399"/>
      <c r="B40" s="399"/>
      <c r="C40" s="400"/>
      <c r="D40" s="400"/>
      <c r="E40" s="400"/>
      <c r="F40" s="390"/>
      <c r="G40" s="390"/>
      <c r="H40" s="390"/>
      <c r="I40" s="390"/>
      <c r="J40" s="390"/>
      <c r="K40" s="390"/>
      <c r="L40" s="398"/>
      <c r="M40" s="398"/>
      <c r="N40" s="398"/>
    </row>
    <row r="41" spans="1:14" ht="15.75" customHeight="1">
      <c r="A41" s="399"/>
      <c r="B41" s="399"/>
      <c r="C41" s="400"/>
      <c r="D41" s="400"/>
      <c r="E41" s="400"/>
      <c r="F41" s="390"/>
      <c r="G41" s="390"/>
      <c r="H41" s="390"/>
      <c r="I41" s="390"/>
      <c r="J41" s="390"/>
      <c r="K41" s="390"/>
      <c r="L41" s="398"/>
      <c r="M41" s="398"/>
      <c r="N41" s="398"/>
    </row>
    <row r="42" spans="1:14" ht="15.75" customHeight="1">
      <c r="A42" s="399"/>
      <c r="B42" s="399"/>
      <c r="C42" s="400"/>
      <c r="D42" s="400"/>
      <c r="E42" s="400"/>
      <c r="F42" s="390"/>
      <c r="G42" s="390"/>
      <c r="H42" s="390"/>
      <c r="I42" s="390"/>
      <c r="J42" s="390"/>
      <c r="K42" s="390"/>
      <c r="L42" s="398"/>
      <c r="M42" s="398"/>
      <c r="N42" s="398"/>
    </row>
    <row r="43" spans="1:14" ht="15.75" customHeight="1">
      <c r="A43" s="391" t="s">
        <v>138</v>
      </c>
      <c r="B43" s="391"/>
      <c r="C43" s="392"/>
      <c r="D43" s="392"/>
      <c r="E43" s="392"/>
      <c r="F43" s="392"/>
      <c r="G43" s="392"/>
      <c r="H43" s="392"/>
      <c r="I43" s="393"/>
      <c r="J43" s="392"/>
      <c r="K43" s="392"/>
      <c r="L43" s="392"/>
      <c r="M43" s="392"/>
      <c r="N43" s="392"/>
    </row>
    <row r="44" spans="1:14" ht="6" customHeight="1">
      <c r="A44" s="379"/>
      <c r="B44" s="379"/>
      <c r="C44" s="379"/>
      <c r="D44" s="379"/>
      <c r="E44" s="379"/>
      <c r="F44" s="379"/>
      <c r="G44" s="379"/>
      <c r="H44" s="379"/>
      <c r="I44" s="379"/>
      <c r="J44" s="379"/>
      <c r="K44" s="379"/>
      <c r="L44" s="379"/>
      <c r="M44" s="379"/>
      <c r="N44" s="379"/>
    </row>
    <row r="45" spans="1:14" ht="12" customHeight="1">
      <c r="A45" s="421" t="s">
        <v>164</v>
      </c>
      <c r="B45" s="421"/>
      <c r="C45" s="421"/>
      <c r="D45" s="421"/>
      <c r="E45" s="421"/>
      <c r="F45" s="421"/>
      <c r="G45" s="421"/>
      <c r="H45" s="421"/>
      <c r="I45" s="421"/>
      <c r="J45" s="421"/>
      <c r="K45" s="421"/>
      <c r="L45" s="421"/>
      <c r="M45" s="421"/>
      <c r="N45" s="421"/>
    </row>
    <row r="46" spans="1:14" ht="15.75" customHeight="1">
      <c r="A46" s="405" t="s">
        <v>263</v>
      </c>
      <c r="B46" s="405"/>
      <c r="C46" s="406"/>
      <c r="D46" s="406"/>
      <c r="E46" s="406"/>
      <c r="F46" s="406"/>
      <c r="G46" s="406"/>
      <c r="H46" s="406"/>
      <c r="I46" s="406"/>
      <c r="J46" s="424"/>
      <c r="K46" s="382">
        <v>0</v>
      </c>
      <c r="L46" s="383"/>
      <c r="M46" s="384"/>
      <c r="N46" s="141" t="s">
        <v>264</v>
      </c>
    </row>
    <row r="47" spans="1:14" ht="6" customHeight="1">
      <c r="A47" s="379"/>
      <c r="B47" s="379"/>
      <c r="C47" s="379"/>
      <c r="D47" s="379"/>
      <c r="E47" s="379"/>
      <c r="F47" s="379"/>
      <c r="G47" s="379"/>
      <c r="H47" s="379"/>
      <c r="I47" s="379"/>
      <c r="J47" s="379"/>
      <c r="K47" s="379"/>
      <c r="L47" s="379"/>
      <c r="M47" s="379"/>
      <c r="N47" s="379"/>
    </row>
    <row r="48" spans="1:14" ht="15.75" customHeight="1">
      <c r="A48" s="405" t="s">
        <v>90</v>
      </c>
      <c r="B48" s="405"/>
      <c r="C48" s="406"/>
      <c r="D48" s="406"/>
      <c r="E48" s="406"/>
      <c r="F48" s="406"/>
      <c r="G48" s="406"/>
      <c r="H48" s="406"/>
      <c r="I48" s="406"/>
      <c r="J48" s="406"/>
      <c r="K48" s="406"/>
      <c r="L48" s="406"/>
      <c r="M48" s="406"/>
      <c r="N48" s="406"/>
    </row>
    <row r="49" spans="1:14" ht="15.75" customHeight="1">
      <c r="A49" s="144" t="s">
        <v>51</v>
      </c>
      <c r="B49" s="409" t="s">
        <v>221</v>
      </c>
      <c r="C49" s="383"/>
      <c r="D49" s="383"/>
      <c r="E49" s="383"/>
      <c r="F49" s="384"/>
      <c r="G49" s="423" t="s">
        <v>222</v>
      </c>
      <c r="H49" s="423"/>
      <c r="I49" s="423"/>
      <c r="J49" s="423"/>
      <c r="K49" s="423" t="s">
        <v>50</v>
      </c>
      <c r="L49" s="423"/>
      <c r="M49" s="423"/>
      <c r="N49" s="423"/>
    </row>
    <row r="50" spans="1:14" ht="15.75" customHeight="1">
      <c r="A50" s="142" t="s">
        <v>223</v>
      </c>
      <c r="B50" s="410"/>
      <c r="C50" s="411"/>
      <c r="D50" s="411"/>
      <c r="E50" s="411"/>
      <c r="F50" s="412"/>
      <c r="G50" s="407"/>
      <c r="H50" s="408"/>
      <c r="I50" s="408"/>
      <c r="J50" s="408"/>
      <c r="K50" s="407"/>
      <c r="L50" s="408"/>
      <c r="M50" s="408"/>
      <c r="N50" s="408"/>
    </row>
    <row r="51" spans="1:14" ht="15.75" customHeight="1">
      <c r="A51" s="142"/>
      <c r="B51" s="410"/>
      <c r="C51" s="419"/>
      <c r="D51" s="419"/>
      <c r="E51" s="419"/>
      <c r="F51" s="420"/>
      <c r="G51" s="422"/>
      <c r="H51" s="422"/>
      <c r="I51" s="422"/>
      <c r="J51" s="422"/>
      <c r="K51" s="422"/>
      <c r="L51" s="422"/>
      <c r="M51" s="422"/>
      <c r="N51" s="422"/>
    </row>
    <row r="52" spans="1:14" ht="15.75" customHeight="1">
      <c r="A52" s="376" t="s">
        <v>296</v>
      </c>
      <c r="B52" s="376"/>
      <c r="C52" s="377"/>
      <c r="D52" s="377"/>
      <c r="E52" s="377"/>
      <c r="F52" s="377"/>
      <c r="G52" s="378" t="s">
        <v>139</v>
      </c>
      <c r="H52" s="378"/>
      <c r="I52" s="378"/>
      <c r="J52" s="378"/>
      <c r="K52" s="378"/>
      <c r="L52" s="378"/>
      <c r="M52" s="378"/>
      <c r="N52" s="378"/>
    </row>
    <row r="53" spans="1:14" ht="12.75">
      <c r="A53" s="374" t="s">
        <v>163</v>
      </c>
      <c r="B53" s="374"/>
      <c r="C53" s="375"/>
      <c r="D53" s="375"/>
      <c r="E53" s="375"/>
      <c r="F53" s="375"/>
      <c r="G53" s="375"/>
      <c r="H53" s="375"/>
      <c r="I53" s="375"/>
      <c r="J53" s="375"/>
      <c r="K53" s="375"/>
      <c r="L53" s="375"/>
      <c r="M53" s="375"/>
      <c r="N53" s="375"/>
    </row>
    <row r="54" spans="1:14" ht="12.75">
      <c r="A54" s="374">
        <f>+ZAKL_DATA!A44</f>
        <v>0</v>
      </c>
      <c r="B54" s="374"/>
      <c r="C54" s="375"/>
      <c r="D54" s="375"/>
      <c r="E54" s="375"/>
      <c r="F54" s="375"/>
      <c r="G54" s="375"/>
      <c r="H54" s="375"/>
      <c r="I54" s="375"/>
      <c r="J54" s="375"/>
      <c r="K54" s="375"/>
      <c r="L54" s="375"/>
      <c r="M54" s="375"/>
      <c r="N54" s="375"/>
    </row>
    <row r="55" spans="1:14" ht="12.75">
      <c r="A55" s="373">
        <v>1</v>
      </c>
      <c r="B55" s="373"/>
      <c r="C55" s="373"/>
      <c r="D55" s="373"/>
      <c r="E55" s="373"/>
      <c r="F55" s="373"/>
      <c r="G55" s="373"/>
      <c r="H55" s="373"/>
      <c r="I55" s="373"/>
      <c r="J55" s="373"/>
      <c r="K55" s="373"/>
      <c r="L55" s="373"/>
      <c r="M55" s="373"/>
      <c r="N55" s="373"/>
    </row>
  </sheetData>
  <sheetProtection password="EF65" sheet="1" objects="1" scenarios="1"/>
  <mergeCells count="91">
    <mergeCell ref="B51:F51"/>
    <mergeCell ref="A43:N43"/>
    <mergeCell ref="A45:N45"/>
    <mergeCell ref="K51:N51"/>
    <mergeCell ref="G49:J49"/>
    <mergeCell ref="K49:N49"/>
    <mergeCell ref="G51:J51"/>
    <mergeCell ref="A46:J46"/>
    <mergeCell ref="K46:M46"/>
    <mergeCell ref="A42:E42"/>
    <mergeCell ref="L42:N42"/>
    <mergeCell ref="L41:N41"/>
    <mergeCell ref="F42:H42"/>
    <mergeCell ref="A41:E41"/>
    <mergeCell ref="F41:H41"/>
    <mergeCell ref="I41:K41"/>
    <mergeCell ref="I42:K42"/>
    <mergeCell ref="A47:N47"/>
    <mergeCell ref="G50:J50"/>
    <mergeCell ref="B49:F49"/>
    <mergeCell ref="B50:F50"/>
    <mergeCell ref="A38:N38"/>
    <mergeCell ref="A30:N30"/>
    <mergeCell ref="A31:N32"/>
    <mergeCell ref="L40:N40"/>
    <mergeCell ref="A40:E40"/>
    <mergeCell ref="F40:H40"/>
    <mergeCell ref="A39:E39"/>
    <mergeCell ref="F39:H39"/>
    <mergeCell ref="I39:K39"/>
    <mergeCell ref="A29:N29"/>
    <mergeCell ref="A37:I37"/>
    <mergeCell ref="J37:M37"/>
    <mergeCell ref="A33:B33"/>
    <mergeCell ref="A34:B34"/>
    <mergeCell ref="A36:N36"/>
    <mergeCell ref="L39:N39"/>
    <mergeCell ref="A55:N55"/>
    <mergeCell ref="A53:N53"/>
    <mergeCell ref="A52:F52"/>
    <mergeCell ref="G52:N52"/>
    <mergeCell ref="A54:N54"/>
    <mergeCell ref="A44:N44"/>
    <mergeCell ref="I40:K40"/>
    <mergeCell ref="A48:N48"/>
    <mergeCell ref="K50:N50"/>
    <mergeCell ref="A21:N21"/>
    <mergeCell ref="A22:N22"/>
    <mergeCell ref="A19:G19"/>
    <mergeCell ref="H19:L19"/>
    <mergeCell ref="M19:N19"/>
    <mergeCell ref="A20:F20"/>
    <mergeCell ref="H20:K20"/>
    <mergeCell ref="M20:N20"/>
    <mergeCell ref="A26:N26"/>
    <mergeCell ref="A27:N27"/>
    <mergeCell ref="A28:N28"/>
    <mergeCell ref="A24:N24"/>
    <mergeCell ref="A23:N23"/>
    <mergeCell ref="A25:N25"/>
    <mergeCell ref="A35:N35"/>
    <mergeCell ref="A7:N8"/>
    <mergeCell ref="M9:N11"/>
    <mergeCell ref="C9:L9"/>
    <mergeCell ref="C10:L10"/>
    <mergeCell ref="C11:L11"/>
    <mergeCell ref="A9:B9"/>
    <mergeCell ref="E12:F12"/>
    <mergeCell ref="A1:N1"/>
    <mergeCell ref="A2:D2"/>
    <mergeCell ref="E2:N2"/>
    <mergeCell ref="E3:F5"/>
    <mergeCell ref="A4:D4"/>
    <mergeCell ref="A3:D3"/>
    <mergeCell ref="A5:D5"/>
    <mergeCell ref="G3:N6"/>
    <mergeCell ref="A6:F6"/>
    <mergeCell ref="H12:I12"/>
    <mergeCell ref="B14:C14"/>
    <mergeCell ref="A17:B17"/>
    <mergeCell ref="A10:A15"/>
    <mergeCell ref="C12:D12"/>
    <mergeCell ref="A18:N18"/>
    <mergeCell ref="C13:N13"/>
    <mergeCell ref="C15:N15"/>
    <mergeCell ref="D14:N14"/>
    <mergeCell ref="F16:K16"/>
    <mergeCell ref="C17:K17"/>
    <mergeCell ref="A16:E16"/>
    <mergeCell ref="L16:N16"/>
    <mergeCell ref="L17:N17"/>
  </mergeCells>
  <printOptions horizontalCentered="1" verticalCentered="1"/>
  <pageMargins left="0.3937007874015748" right="0.3937007874015748" top="0.3937007874015748" bottom="0.3937007874015748" header="0.5118110236220472" footer="0.5118110236220472"/>
  <pageSetup fitToHeight="1" fitToWidth="1"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N33"/>
  <sheetViews>
    <sheetView showOutlineSymbols="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140625" defaultRowHeight="12.75"/>
  <cols>
    <col min="1" max="1" width="4.421875" style="7" customWidth="1"/>
    <col min="2" max="2" width="9.00390625" style="7" customWidth="1"/>
    <col min="3" max="6" width="12.7109375" style="7" customWidth="1"/>
    <col min="7" max="8" width="16.7109375" style="7" customWidth="1"/>
    <col min="9" max="10" width="14.7109375" style="6" customWidth="1"/>
    <col min="11" max="14" width="12.7109375" style="6" customWidth="1"/>
    <col min="15" max="16384" width="9.140625" style="6" customWidth="1"/>
  </cols>
  <sheetData>
    <row r="1" spans="1:14" ht="18" customHeight="1" thickBot="1">
      <c r="A1" s="433" t="s">
        <v>20</v>
      </c>
      <c r="B1" s="434"/>
      <c r="C1" s="434"/>
      <c r="D1" s="434"/>
      <c r="E1" s="434"/>
      <c r="F1" s="434"/>
      <c r="G1" s="434"/>
      <c r="H1" s="434"/>
      <c r="I1" s="434"/>
      <c r="J1" s="434"/>
      <c r="K1" s="434"/>
      <c r="L1" s="434"/>
      <c r="M1" s="434"/>
      <c r="N1" s="434"/>
    </row>
    <row r="2" spans="1:14" ht="15" customHeight="1">
      <c r="A2" s="439" t="s">
        <v>93</v>
      </c>
      <c r="B2" s="437" t="s">
        <v>21</v>
      </c>
      <c r="C2" s="426" t="s">
        <v>52</v>
      </c>
      <c r="D2" s="452"/>
      <c r="E2" s="425" t="s">
        <v>300</v>
      </c>
      <c r="F2" s="426"/>
      <c r="G2" s="431" t="s">
        <v>303</v>
      </c>
      <c r="H2" s="432"/>
      <c r="I2" s="431" t="s">
        <v>306</v>
      </c>
      <c r="J2" s="432"/>
      <c r="K2" s="445" t="s">
        <v>312</v>
      </c>
      <c r="L2" s="447" t="s">
        <v>309</v>
      </c>
      <c r="M2" s="431" t="s">
        <v>311</v>
      </c>
      <c r="N2" s="449" t="s">
        <v>310</v>
      </c>
    </row>
    <row r="3" spans="1:14" ht="84" customHeight="1">
      <c r="A3" s="440"/>
      <c r="B3" s="428"/>
      <c r="C3" s="47" t="s">
        <v>299</v>
      </c>
      <c r="D3" s="245" t="s">
        <v>92</v>
      </c>
      <c r="E3" s="427"/>
      <c r="F3" s="428"/>
      <c r="G3" s="47" t="s">
        <v>304</v>
      </c>
      <c r="H3" s="47" t="s">
        <v>305</v>
      </c>
      <c r="I3" s="244" t="s">
        <v>307</v>
      </c>
      <c r="J3" s="244" t="s">
        <v>308</v>
      </c>
      <c r="K3" s="446"/>
      <c r="L3" s="448"/>
      <c r="M3" s="451"/>
      <c r="N3" s="450"/>
    </row>
    <row r="4" spans="1:14" ht="18" customHeight="1">
      <c r="A4" s="440"/>
      <c r="B4" s="428"/>
      <c r="C4" s="229" t="s">
        <v>35</v>
      </c>
      <c r="D4" s="233" t="s">
        <v>37</v>
      </c>
      <c r="E4" s="429" t="s">
        <v>39</v>
      </c>
      <c r="F4" s="430"/>
      <c r="G4" s="229" t="s">
        <v>40</v>
      </c>
      <c r="H4" s="229" t="s">
        <v>41</v>
      </c>
      <c r="I4" s="229" t="s">
        <v>42</v>
      </c>
      <c r="J4" s="229" t="s">
        <v>43</v>
      </c>
      <c r="K4" s="238" t="s">
        <v>44</v>
      </c>
      <c r="L4" s="234" t="s">
        <v>45</v>
      </c>
      <c r="M4" s="229" t="s">
        <v>121</v>
      </c>
      <c r="N4" s="237" t="s">
        <v>122</v>
      </c>
    </row>
    <row r="5" spans="1:14" ht="18" customHeight="1" thickBot="1">
      <c r="A5" s="441"/>
      <c r="B5" s="438"/>
      <c r="C5" s="235" t="s">
        <v>38</v>
      </c>
      <c r="D5" s="246" t="s">
        <v>38</v>
      </c>
      <c r="E5" s="259" t="s">
        <v>301</v>
      </c>
      <c r="F5" s="235" t="s">
        <v>302</v>
      </c>
      <c r="G5" s="235" t="s">
        <v>38</v>
      </c>
      <c r="H5" s="235" t="s">
        <v>38</v>
      </c>
      <c r="I5" s="235" t="s">
        <v>38</v>
      </c>
      <c r="J5" s="235" t="s">
        <v>38</v>
      </c>
      <c r="K5" s="236" t="s">
        <v>38</v>
      </c>
      <c r="L5" s="253" t="s">
        <v>38</v>
      </c>
      <c r="M5" s="235" t="s">
        <v>38</v>
      </c>
      <c r="N5" s="236" t="s">
        <v>38</v>
      </c>
    </row>
    <row r="6" spans="1:14" ht="18.75" customHeight="1">
      <c r="A6" s="239">
        <v>1</v>
      </c>
      <c r="B6" s="240" t="s">
        <v>22</v>
      </c>
      <c r="C6" s="241">
        <v>0</v>
      </c>
      <c r="D6" s="247">
        <f>C6</f>
        <v>0</v>
      </c>
      <c r="E6" s="260"/>
      <c r="F6" s="242">
        <v>0</v>
      </c>
      <c r="G6" s="241">
        <v>0</v>
      </c>
      <c r="H6" s="241">
        <v>0</v>
      </c>
      <c r="I6" s="241">
        <v>0</v>
      </c>
      <c r="J6" s="241">
        <v>0</v>
      </c>
      <c r="K6" s="261">
        <f>+SUM(G6:I6)-J6</f>
        <v>0</v>
      </c>
      <c r="L6" s="254">
        <f>+C6-F6-G6-H6</f>
        <v>0</v>
      </c>
      <c r="M6" s="241">
        <v>0</v>
      </c>
      <c r="N6" s="243">
        <v>0</v>
      </c>
    </row>
    <row r="7" spans="1:14" ht="18.75" customHeight="1">
      <c r="A7" s="147"/>
      <c r="B7" s="45"/>
      <c r="C7" s="148"/>
      <c r="D7" s="248"/>
      <c r="E7" s="262"/>
      <c r="F7" s="148"/>
      <c r="G7" s="148"/>
      <c r="H7" s="148"/>
      <c r="I7" s="148"/>
      <c r="J7" s="148"/>
      <c r="K7" s="149"/>
      <c r="L7" s="255"/>
      <c r="M7" s="148"/>
      <c r="N7" s="149"/>
    </row>
    <row r="8" spans="1:14" ht="18.75" customHeight="1">
      <c r="A8" s="147">
        <v>2</v>
      </c>
      <c r="B8" s="45" t="s">
        <v>23</v>
      </c>
      <c r="C8" s="150">
        <v>0</v>
      </c>
      <c r="D8" s="249">
        <f>C8</f>
        <v>0</v>
      </c>
      <c r="E8" s="263"/>
      <c r="F8" s="151">
        <v>0</v>
      </c>
      <c r="G8" s="150">
        <v>0</v>
      </c>
      <c r="H8" s="150">
        <v>0</v>
      </c>
      <c r="I8" s="150">
        <v>0</v>
      </c>
      <c r="J8" s="150">
        <v>0</v>
      </c>
      <c r="K8" s="264">
        <f>+SUM(G8:I8)-J8</f>
        <v>0</v>
      </c>
      <c r="L8" s="256">
        <f>+C8-F8-G8-H8</f>
        <v>0</v>
      </c>
      <c r="M8" s="150">
        <v>0</v>
      </c>
      <c r="N8" s="152">
        <v>0</v>
      </c>
    </row>
    <row r="9" spans="1:14" ht="18.75" customHeight="1">
      <c r="A9" s="147"/>
      <c r="B9" s="45"/>
      <c r="C9" s="148"/>
      <c r="D9" s="248"/>
      <c r="E9" s="262"/>
      <c r="F9" s="148"/>
      <c r="G9" s="148"/>
      <c r="H9" s="148"/>
      <c r="I9" s="148"/>
      <c r="J9" s="148"/>
      <c r="K9" s="149"/>
      <c r="L9" s="255"/>
      <c r="M9" s="148"/>
      <c r="N9" s="149"/>
    </row>
    <row r="10" spans="1:14" ht="18.75" customHeight="1">
      <c r="A10" s="147">
        <v>3</v>
      </c>
      <c r="B10" s="45" t="s">
        <v>24</v>
      </c>
      <c r="C10" s="150">
        <v>0</v>
      </c>
      <c r="D10" s="249">
        <f>C10</f>
        <v>0</v>
      </c>
      <c r="E10" s="263"/>
      <c r="F10" s="151">
        <v>0</v>
      </c>
      <c r="G10" s="150">
        <v>0</v>
      </c>
      <c r="H10" s="150">
        <v>0</v>
      </c>
      <c r="I10" s="150">
        <v>0</v>
      </c>
      <c r="J10" s="150">
        <v>0</v>
      </c>
      <c r="K10" s="264">
        <f>+SUM(G10:I10)-J10</f>
        <v>0</v>
      </c>
      <c r="L10" s="256">
        <f>+C10-F10-G10-H10</f>
        <v>0</v>
      </c>
      <c r="M10" s="150">
        <v>0</v>
      </c>
      <c r="N10" s="152">
        <v>0</v>
      </c>
    </row>
    <row r="11" spans="1:14" ht="18.75" customHeight="1">
      <c r="A11" s="147"/>
      <c r="B11" s="45"/>
      <c r="C11" s="148"/>
      <c r="D11" s="248"/>
      <c r="E11" s="262"/>
      <c r="F11" s="148"/>
      <c r="G11" s="148"/>
      <c r="H11" s="148"/>
      <c r="I11" s="148"/>
      <c r="J11" s="148"/>
      <c r="K11" s="149"/>
      <c r="L11" s="255"/>
      <c r="M11" s="148"/>
      <c r="N11" s="149"/>
    </row>
    <row r="12" spans="1:14" ht="18.75" customHeight="1">
      <c r="A12" s="147">
        <v>4</v>
      </c>
      <c r="B12" s="45" t="s">
        <v>25</v>
      </c>
      <c r="C12" s="150">
        <v>0</v>
      </c>
      <c r="D12" s="249">
        <f>C12</f>
        <v>0</v>
      </c>
      <c r="E12" s="263"/>
      <c r="F12" s="151">
        <v>0</v>
      </c>
      <c r="G12" s="150">
        <v>0</v>
      </c>
      <c r="H12" s="150">
        <v>0</v>
      </c>
      <c r="I12" s="150">
        <v>0</v>
      </c>
      <c r="J12" s="150">
        <v>0</v>
      </c>
      <c r="K12" s="264">
        <f>+SUM(G12:I12)-J12</f>
        <v>0</v>
      </c>
      <c r="L12" s="256">
        <f>+C12-F12-G12-H12</f>
        <v>0</v>
      </c>
      <c r="M12" s="150">
        <v>0</v>
      </c>
      <c r="N12" s="152">
        <v>0</v>
      </c>
    </row>
    <row r="13" spans="1:14" ht="18.75" customHeight="1">
      <c r="A13" s="147"/>
      <c r="B13" s="45"/>
      <c r="C13" s="148"/>
      <c r="D13" s="248"/>
      <c r="E13" s="262"/>
      <c r="F13" s="148"/>
      <c r="G13" s="148"/>
      <c r="H13" s="148"/>
      <c r="I13" s="148"/>
      <c r="J13" s="148"/>
      <c r="K13" s="149"/>
      <c r="L13" s="255"/>
      <c r="M13" s="148"/>
      <c r="N13" s="149"/>
    </row>
    <row r="14" spans="1:14" ht="18.75" customHeight="1">
      <c r="A14" s="147">
        <v>5</v>
      </c>
      <c r="B14" s="45" t="s">
        <v>26</v>
      </c>
      <c r="C14" s="150">
        <v>0</v>
      </c>
      <c r="D14" s="249">
        <f>C14</f>
        <v>0</v>
      </c>
      <c r="E14" s="263"/>
      <c r="F14" s="151">
        <v>0</v>
      </c>
      <c r="G14" s="150">
        <v>0</v>
      </c>
      <c r="H14" s="150">
        <v>0</v>
      </c>
      <c r="I14" s="150">
        <v>0</v>
      </c>
      <c r="J14" s="150">
        <v>0</v>
      </c>
      <c r="K14" s="264">
        <f>+SUM(G14:I14)-J14</f>
        <v>0</v>
      </c>
      <c r="L14" s="256">
        <f>+C14-F14-G14-H14</f>
        <v>0</v>
      </c>
      <c r="M14" s="150">
        <v>0</v>
      </c>
      <c r="N14" s="152">
        <v>0</v>
      </c>
    </row>
    <row r="15" spans="1:14" ht="18.75" customHeight="1">
      <c r="A15" s="147"/>
      <c r="B15" s="45"/>
      <c r="C15" s="148"/>
      <c r="D15" s="248"/>
      <c r="E15" s="262"/>
      <c r="F15" s="148"/>
      <c r="G15" s="148"/>
      <c r="H15" s="148"/>
      <c r="I15" s="148"/>
      <c r="J15" s="148"/>
      <c r="K15" s="149"/>
      <c r="L15" s="255"/>
      <c r="M15" s="148"/>
      <c r="N15" s="149"/>
    </row>
    <row r="16" spans="1:14" ht="18.75" customHeight="1">
      <c r="A16" s="147">
        <v>6</v>
      </c>
      <c r="B16" s="45" t="s">
        <v>27</v>
      </c>
      <c r="C16" s="150">
        <v>0</v>
      </c>
      <c r="D16" s="249">
        <f>C16</f>
        <v>0</v>
      </c>
      <c r="E16" s="263"/>
      <c r="F16" s="151">
        <v>0</v>
      </c>
      <c r="G16" s="150">
        <v>0</v>
      </c>
      <c r="H16" s="150">
        <v>0</v>
      </c>
      <c r="I16" s="150">
        <v>0</v>
      </c>
      <c r="J16" s="150">
        <v>0</v>
      </c>
      <c r="K16" s="264">
        <f>+SUM(G16:I16)-J16</f>
        <v>0</v>
      </c>
      <c r="L16" s="256">
        <f>+C16-F16-G16-H16</f>
        <v>0</v>
      </c>
      <c r="M16" s="150">
        <v>0</v>
      </c>
      <c r="N16" s="152">
        <v>0</v>
      </c>
    </row>
    <row r="17" spans="1:14" ht="18.75" customHeight="1">
      <c r="A17" s="147"/>
      <c r="B17" s="45"/>
      <c r="C17" s="148"/>
      <c r="D17" s="248"/>
      <c r="E17" s="262"/>
      <c r="F17" s="148"/>
      <c r="G17" s="148"/>
      <c r="H17" s="148"/>
      <c r="I17" s="148"/>
      <c r="J17" s="148"/>
      <c r="K17" s="149"/>
      <c r="L17" s="255"/>
      <c r="M17" s="148"/>
      <c r="N17" s="149"/>
    </row>
    <row r="18" spans="1:14" ht="18.75" customHeight="1">
      <c r="A18" s="147">
        <v>7</v>
      </c>
      <c r="B18" s="45" t="s">
        <v>28</v>
      </c>
      <c r="C18" s="150">
        <v>0</v>
      </c>
      <c r="D18" s="249">
        <f>C18</f>
        <v>0</v>
      </c>
      <c r="E18" s="263"/>
      <c r="F18" s="151">
        <v>0</v>
      </c>
      <c r="G18" s="150">
        <v>0</v>
      </c>
      <c r="H18" s="150">
        <v>0</v>
      </c>
      <c r="I18" s="150">
        <v>0</v>
      </c>
      <c r="J18" s="150">
        <v>0</v>
      </c>
      <c r="K18" s="264">
        <f>+SUM(G18:I18)-J18</f>
        <v>0</v>
      </c>
      <c r="L18" s="256">
        <f>+C18-F18-G18-H18</f>
        <v>0</v>
      </c>
      <c r="M18" s="150">
        <v>0</v>
      </c>
      <c r="N18" s="152">
        <v>0</v>
      </c>
    </row>
    <row r="19" spans="1:14" ht="18.75" customHeight="1">
      <c r="A19" s="147"/>
      <c r="B19" s="45"/>
      <c r="C19" s="148"/>
      <c r="D19" s="248"/>
      <c r="E19" s="262"/>
      <c r="F19" s="148"/>
      <c r="G19" s="148"/>
      <c r="H19" s="148"/>
      <c r="I19" s="148"/>
      <c r="J19" s="148"/>
      <c r="K19" s="149"/>
      <c r="L19" s="255"/>
      <c r="M19" s="148"/>
      <c r="N19" s="149"/>
    </row>
    <row r="20" spans="1:14" ht="18.75" customHeight="1">
      <c r="A20" s="147">
        <v>8</v>
      </c>
      <c r="B20" s="45" t="s">
        <v>29</v>
      </c>
      <c r="C20" s="150">
        <v>0</v>
      </c>
      <c r="D20" s="249">
        <f>C20</f>
        <v>0</v>
      </c>
      <c r="E20" s="263"/>
      <c r="F20" s="151">
        <v>0</v>
      </c>
      <c r="G20" s="150">
        <v>0</v>
      </c>
      <c r="H20" s="150">
        <v>0</v>
      </c>
      <c r="I20" s="150">
        <v>0</v>
      </c>
      <c r="J20" s="150">
        <v>0</v>
      </c>
      <c r="K20" s="264">
        <f>+SUM(G20:I20)-J20</f>
        <v>0</v>
      </c>
      <c r="L20" s="256">
        <f>+C20-F20-G20-H20</f>
        <v>0</v>
      </c>
      <c r="M20" s="150">
        <v>0</v>
      </c>
      <c r="N20" s="152">
        <v>0</v>
      </c>
    </row>
    <row r="21" spans="1:14" ht="18.75" customHeight="1">
      <c r="A21" s="147"/>
      <c r="B21" s="45"/>
      <c r="C21" s="148"/>
      <c r="D21" s="248"/>
      <c r="E21" s="262"/>
      <c r="F21" s="148"/>
      <c r="G21" s="148"/>
      <c r="H21" s="148"/>
      <c r="I21" s="148"/>
      <c r="J21" s="148"/>
      <c r="K21" s="149"/>
      <c r="L21" s="255"/>
      <c r="M21" s="148"/>
      <c r="N21" s="149"/>
    </row>
    <row r="22" spans="1:14" ht="18.75" customHeight="1">
      <c r="A22" s="147">
        <v>9</v>
      </c>
      <c r="B22" s="45" t="s">
        <v>30</v>
      </c>
      <c r="C22" s="150">
        <v>0</v>
      </c>
      <c r="D22" s="249">
        <f>C22</f>
        <v>0</v>
      </c>
      <c r="E22" s="263"/>
      <c r="F22" s="151">
        <v>0</v>
      </c>
      <c r="G22" s="150">
        <v>0</v>
      </c>
      <c r="H22" s="150">
        <v>0</v>
      </c>
      <c r="I22" s="150">
        <v>0</v>
      </c>
      <c r="J22" s="150">
        <v>0</v>
      </c>
      <c r="K22" s="264">
        <f>+SUM(G22:I22)-J22</f>
        <v>0</v>
      </c>
      <c r="L22" s="256">
        <f>+C22-F22-G22-H22</f>
        <v>0</v>
      </c>
      <c r="M22" s="150">
        <v>0</v>
      </c>
      <c r="N22" s="152">
        <v>0</v>
      </c>
    </row>
    <row r="23" spans="1:14" ht="18.75" customHeight="1">
      <c r="A23" s="147"/>
      <c r="B23" s="45"/>
      <c r="C23" s="148"/>
      <c r="D23" s="248"/>
      <c r="E23" s="262"/>
      <c r="F23" s="148"/>
      <c r="G23" s="148"/>
      <c r="H23" s="148"/>
      <c r="I23" s="148"/>
      <c r="J23" s="148"/>
      <c r="K23" s="149"/>
      <c r="L23" s="255"/>
      <c r="M23" s="148"/>
      <c r="N23" s="149"/>
    </row>
    <row r="24" spans="1:14" ht="18.75" customHeight="1">
      <c r="A24" s="147">
        <v>10</v>
      </c>
      <c r="B24" s="45" t="s">
        <v>31</v>
      </c>
      <c r="C24" s="150">
        <v>0</v>
      </c>
      <c r="D24" s="249">
        <f>C24</f>
        <v>0</v>
      </c>
      <c r="E24" s="263"/>
      <c r="F24" s="151">
        <v>0</v>
      </c>
      <c r="G24" s="150">
        <v>0</v>
      </c>
      <c r="H24" s="150">
        <v>0</v>
      </c>
      <c r="I24" s="150">
        <v>0</v>
      </c>
      <c r="J24" s="150">
        <v>0</v>
      </c>
      <c r="K24" s="264">
        <f>+SUM(G24:I24)-J24</f>
        <v>0</v>
      </c>
      <c r="L24" s="256">
        <f>+C24-F24-G24-H24</f>
        <v>0</v>
      </c>
      <c r="M24" s="150">
        <v>0</v>
      </c>
      <c r="N24" s="152">
        <v>0</v>
      </c>
    </row>
    <row r="25" spans="1:14" ht="18.75" customHeight="1">
      <c r="A25" s="147"/>
      <c r="B25" s="45"/>
      <c r="C25" s="148"/>
      <c r="D25" s="248"/>
      <c r="E25" s="262"/>
      <c r="F25" s="148"/>
      <c r="G25" s="148"/>
      <c r="H25" s="148"/>
      <c r="I25" s="148"/>
      <c r="J25" s="148"/>
      <c r="K25" s="149"/>
      <c r="L25" s="255"/>
      <c r="M25" s="148"/>
      <c r="N25" s="149"/>
    </row>
    <row r="26" spans="1:14" ht="18.75" customHeight="1">
      <c r="A26" s="147">
        <v>11</v>
      </c>
      <c r="B26" s="45" t="s">
        <v>32</v>
      </c>
      <c r="C26" s="150">
        <v>0</v>
      </c>
      <c r="D26" s="249">
        <f>C26</f>
        <v>0</v>
      </c>
      <c r="E26" s="263"/>
      <c r="F26" s="151">
        <v>0</v>
      </c>
      <c r="G26" s="150">
        <v>0</v>
      </c>
      <c r="H26" s="150">
        <v>0</v>
      </c>
      <c r="I26" s="150">
        <v>0</v>
      </c>
      <c r="J26" s="150">
        <v>0</v>
      </c>
      <c r="K26" s="264">
        <f>+SUM(G26:I26)-J26</f>
        <v>0</v>
      </c>
      <c r="L26" s="256">
        <f>+C26-F26-G26-H26</f>
        <v>0</v>
      </c>
      <c r="M26" s="150">
        <v>0</v>
      </c>
      <c r="N26" s="152">
        <v>0</v>
      </c>
    </row>
    <row r="27" spans="1:14" ht="18.75" customHeight="1">
      <c r="A27" s="147"/>
      <c r="B27" s="45"/>
      <c r="C27" s="148"/>
      <c r="D27" s="248"/>
      <c r="E27" s="262"/>
      <c r="F27" s="148"/>
      <c r="G27" s="148"/>
      <c r="H27" s="148"/>
      <c r="I27" s="148"/>
      <c r="J27" s="148"/>
      <c r="K27" s="149"/>
      <c r="L27" s="255"/>
      <c r="M27" s="148"/>
      <c r="N27" s="149"/>
    </row>
    <row r="28" spans="1:14" ht="18.75" customHeight="1">
      <c r="A28" s="147">
        <v>12</v>
      </c>
      <c r="B28" s="45" t="s">
        <v>33</v>
      </c>
      <c r="C28" s="150">
        <v>0</v>
      </c>
      <c r="D28" s="249">
        <f>C28</f>
        <v>0</v>
      </c>
      <c r="E28" s="263"/>
      <c r="F28" s="151">
        <v>0</v>
      </c>
      <c r="G28" s="150">
        <v>0</v>
      </c>
      <c r="H28" s="150">
        <v>0</v>
      </c>
      <c r="I28" s="150">
        <v>0</v>
      </c>
      <c r="J28" s="150">
        <v>0</v>
      </c>
      <c r="K28" s="264">
        <f>+SUM(G28:I28)-J28</f>
        <v>0</v>
      </c>
      <c r="L28" s="256">
        <f>+C28-F28-G28-H28</f>
        <v>0</v>
      </c>
      <c r="M28" s="150">
        <v>0</v>
      </c>
      <c r="N28" s="152">
        <v>0</v>
      </c>
    </row>
    <row r="29" spans="1:14" ht="18.75" customHeight="1" thickBot="1">
      <c r="A29" s="153"/>
      <c r="B29" s="154"/>
      <c r="C29" s="155"/>
      <c r="D29" s="250"/>
      <c r="E29" s="265"/>
      <c r="F29" s="155"/>
      <c r="G29" s="155"/>
      <c r="H29" s="155"/>
      <c r="I29" s="156"/>
      <c r="J29" s="156"/>
      <c r="K29" s="157"/>
      <c r="L29" s="257"/>
      <c r="M29" s="46"/>
      <c r="N29" s="157"/>
    </row>
    <row r="30" spans="1:14" ht="18.75" customHeight="1">
      <c r="A30" s="145">
        <v>13</v>
      </c>
      <c r="B30" s="146" t="s">
        <v>34</v>
      </c>
      <c r="C30" s="251">
        <f>IF(SUM(C6:C29)&gt;150000,T("LIMIT"),SUM(C6:C29))</f>
        <v>0</v>
      </c>
      <c r="D30" s="251">
        <f>IF(SUM(D6:D29)&gt;150000,T("LIMIT"),SUM(D6:D29))</f>
        <v>0</v>
      </c>
      <c r="E30" s="266"/>
      <c r="F30" s="251">
        <f aca="true" t="shared" si="0" ref="F30:N30">IF(SUM(F6:F29)&gt;150000,T("LIMIT"),SUM(F6:F29))</f>
        <v>0</v>
      </c>
      <c r="G30" s="251">
        <f t="shared" si="0"/>
        <v>0</v>
      </c>
      <c r="H30" s="251">
        <f t="shared" si="0"/>
        <v>0</v>
      </c>
      <c r="I30" s="251">
        <f t="shared" si="0"/>
        <v>0</v>
      </c>
      <c r="J30" s="251">
        <f t="shared" si="0"/>
        <v>0</v>
      </c>
      <c r="K30" s="251">
        <f t="shared" si="0"/>
        <v>0</v>
      </c>
      <c r="L30" s="283">
        <f t="shared" si="0"/>
        <v>0</v>
      </c>
      <c r="M30" s="284">
        <f t="shared" si="0"/>
        <v>0</v>
      </c>
      <c r="N30" s="285">
        <f t="shared" si="0"/>
        <v>0</v>
      </c>
    </row>
    <row r="31" spans="1:14" ht="18.75" customHeight="1" thickBot="1">
      <c r="A31" s="158"/>
      <c r="B31" s="159"/>
      <c r="C31" s="159"/>
      <c r="D31" s="252"/>
      <c r="E31" s="158"/>
      <c r="F31" s="159"/>
      <c r="G31" s="159"/>
      <c r="H31" s="159"/>
      <c r="I31" s="159"/>
      <c r="J31" s="159"/>
      <c r="K31" s="267"/>
      <c r="L31" s="258"/>
      <c r="M31" s="159"/>
      <c r="N31" s="160"/>
    </row>
    <row r="32" spans="1:14" ht="18.75" customHeight="1">
      <c r="A32" s="442" t="s">
        <v>313</v>
      </c>
      <c r="B32" s="443"/>
      <c r="C32" s="443"/>
      <c r="D32" s="443"/>
      <c r="E32" s="443"/>
      <c r="F32" s="443"/>
      <c r="G32" s="443"/>
      <c r="H32" s="443"/>
      <c r="I32" s="444"/>
      <c r="J32" s="444"/>
      <c r="K32" s="444"/>
      <c r="L32" s="444"/>
      <c r="M32" s="444"/>
      <c r="N32" s="444"/>
    </row>
    <row r="33" spans="1:14" ht="12.75">
      <c r="A33" s="435">
        <v>2</v>
      </c>
      <c r="B33" s="436"/>
      <c r="C33" s="436"/>
      <c r="D33" s="436"/>
      <c r="E33" s="436"/>
      <c r="F33" s="436"/>
      <c r="G33" s="436"/>
      <c r="H33" s="436"/>
      <c r="I33" s="406"/>
      <c r="J33" s="406"/>
      <c r="K33" s="406"/>
      <c r="L33" s="406"/>
      <c r="M33" s="406"/>
      <c r="N33" s="406"/>
    </row>
  </sheetData>
  <sheetProtection password="EF65" sheet="1" objects="1" scenarios="1"/>
  <mergeCells count="14">
    <mergeCell ref="A1:N1"/>
    <mergeCell ref="A33:N33"/>
    <mergeCell ref="B2:B5"/>
    <mergeCell ref="A2:A5"/>
    <mergeCell ref="A32:N32"/>
    <mergeCell ref="K2:K3"/>
    <mergeCell ref="L2:L3"/>
    <mergeCell ref="N2:N3"/>
    <mergeCell ref="M2:M3"/>
    <mergeCell ref="C2:D2"/>
    <mergeCell ref="E2:F3"/>
    <mergeCell ref="E4:F4"/>
    <mergeCell ref="G2:H2"/>
    <mergeCell ref="I2:J2"/>
  </mergeCells>
  <printOptions horizontalCentered="1" verticalCentered="1"/>
  <pageMargins left="0.1968503937007874" right="0.1968503937007874" top="0.4330708661417323" bottom="0.4330708661417323" header="0.31496062992125984" footer="0.31496062992125984"/>
  <pageSetup fitToHeight="1" fitToWidth="1" horizontalDpi="300" verticalDpi="300" orientation="landscape" paperSize="9" scale="79" r:id="rId1"/>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H47"/>
  <sheetViews>
    <sheetView showZeros="0" showOutlineSymbols="0" workbookViewId="0" topLeftCell="A10">
      <selection activeCell="G3" sqref="G3"/>
    </sheetView>
  </sheetViews>
  <sheetFormatPr defaultColWidth="9.140625" defaultRowHeight="12.75"/>
  <cols>
    <col min="1" max="1" width="9.00390625" style="5" customWidth="1"/>
    <col min="2" max="2" width="10.28125" style="5" customWidth="1"/>
    <col min="3" max="3" width="8.7109375" style="5" customWidth="1"/>
    <col min="4" max="4" width="5.7109375" style="5" customWidth="1"/>
    <col min="5" max="5" width="20.7109375" style="1" customWidth="1"/>
    <col min="6" max="8" width="20.7109375" style="5" customWidth="1"/>
    <col min="9" max="16384" width="9.140625" style="4" customWidth="1"/>
  </cols>
  <sheetData>
    <row r="1" spans="1:8" ht="16.5" thickBot="1">
      <c r="A1" s="8" t="s">
        <v>46</v>
      </c>
      <c r="B1" s="3"/>
      <c r="C1" s="3"/>
      <c r="D1" s="3"/>
      <c r="E1" s="3"/>
      <c r="F1" s="3"/>
      <c r="G1" s="3"/>
      <c r="H1" s="3"/>
    </row>
    <row r="2" spans="1:8" ht="27" customHeight="1" thickBot="1">
      <c r="A2" s="41" t="s">
        <v>47</v>
      </c>
      <c r="B2" s="539"/>
      <c r="C2" s="496"/>
      <c r="D2" s="496"/>
      <c r="E2" s="496"/>
      <c r="F2" s="540"/>
      <c r="G2" s="276" t="s">
        <v>330</v>
      </c>
      <c r="H2" s="277" t="s">
        <v>331</v>
      </c>
    </row>
    <row r="3" spans="1:8" ht="30" customHeight="1">
      <c r="A3" s="41" t="s">
        <v>57</v>
      </c>
      <c r="B3" s="552" t="s">
        <v>314</v>
      </c>
      <c r="C3" s="553"/>
      <c r="D3" s="553"/>
      <c r="E3" s="553"/>
      <c r="F3" s="554"/>
      <c r="G3" s="43">
        <f>+2strana!C30</f>
        <v>0</v>
      </c>
      <c r="H3" s="42"/>
    </row>
    <row r="4" spans="1:8" ht="36" customHeight="1">
      <c r="A4" s="40" t="s">
        <v>58</v>
      </c>
      <c r="B4" s="529" t="s">
        <v>315</v>
      </c>
      <c r="C4" s="545"/>
      <c r="D4" s="545"/>
      <c r="E4" s="545"/>
      <c r="F4" s="546"/>
      <c r="G4" s="39">
        <f>+2strana!G30</f>
        <v>0</v>
      </c>
      <c r="H4" s="38"/>
    </row>
    <row r="5" spans="1:8" ht="30" customHeight="1">
      <c r="A5" s="49" t="s">
        <v>59</v>
      </c>
      <c r="B5" s="526" t="s">
        <v>316</v>
      </c>
      <c r="C5" s="527"/>
      <c r="D5" s="527"/>
      <c r="E5" s="527"/>
      <c r="F5" s="528"/>
      <c r="G5" s="140">
        <v>0</v>
      </c>
      <c r="H5" s="51"/>
    </row>
    <row r="6" spans="1:8" ht="39" customHeight="1">
      <c r="A6" s="48" t="s">
        <v>60</v>
      </c>
      <c r="B6" s="526" t="s">
        <v>317</v>
      </c>
      <c r="C6" s="527"/>
      <c r="D6" s="527"/>
      <c r="E6" s="527"/>
      <c r="F6" s="528"/>
      <c r="G6" s="50">
        <f>+2strana!H30</f>
        <v>0</v>
      </c>
      <c r="H6" s="51"/>
    </row>
    <row r="7" spans="1:8" ht="30" customHeight="1">
      <c r="A7" s="40" t="s">
        <v>61</v>
      </c>
      <c r="B7" s="529" t="s">
        <v>318</v>
      </c>
      <c r="C7" s="530"/>
      <c r="D7" s="530"/>
      <c r="E7" s="530"/>
      <c r="F7" s="531"/>
      <c r="G7" s="44">
        <v>0</v>
      </c>
      <c r="H7" s="38"/>
    </row>
    <row r="8" spans="1:8" ht="30" customHeight="1">
      <c r="A8" s="40" t="s">
        <v>62</v>
      </c>
      <c r="B8" s="529" t="s">
        <v>319</v>
      </c>
      <c r="C8" s="530"/>
      <c r="D8" s="530"/>
      <c r="E8" s="530"/>
      <c r="F8" s="531"/>
      <c r="G8" s="268">
        <f>+2strana!I30</f>
        <v>0</v>
      </c>
      <c r="H8" s="38"/>
    </row>
    <row r="9" spans="1:8" ht="30" customHeight="1">
      <c r="A9" s="40" t="s">
        <v>63</v>
      </c>
      <c r="B9" s="529" t="s">
        <v>320</v>
      </c>
      <c r="C9" s="545"/>
      <c r="D9" s="545"/>
      <c r="E9" s="545"/>
      <c r="F9" s="546"/>
      <c r="G9" s="268">
        <f>+2strana!J30</f>
        <v>0</v>
      </c>
      <c r="H9" s="38"/>
    </row>
    <row r="10" spans="1:8" ht="15" customHeight="1">
      <c r="A10" s="532" t="s">
        <v>64</v>
      </c>
      <c r="B10" s="534" t="s">
        <v>142</v>
      </c>
      <c r="C10" s="394"/>
      <c r="D10" s="394"/>
      <c r="E10" s="394"/>
      <c r="F10" s="535"/>
      <c r="G10" s="550">
        <f>+G3-G4+G5-G6+G7-G8+G9</f>
        <v>0</v>
      </c>
      <c r="H10" s="543"/>
    </row>
    <row r="11" spans="1:8" ht="15" customHeight="1">
      <c r="A11" s="542"/>
      <c r="B11" s="536" t="s">
        <v>321</v>
      </c>
      <c r="C11" s="537"/>
      <c r="D11" s="537"/>
      <c r="E11" s="537"/>
      <c r="F11" s="538"/>
      <c r="G11" s="555"/>
      <c r="H11" s="544"/>
    </row>
    <row r="12" spans="1:8" ht="24" customHeight="1">
      <c r="A12" s="40" t="s">
        <v>65</v>
      </c>
      <c r="B12" s="529" t="s">
        <v>322</v>
      </c>
      <c r="C12" s="530"/>
      <c r="D12" s="530"/>
      <c r="E12" s="530"/>
      <c r="F12" s="531"/>
      <c r="G12" s="39">
        <f>+2strana!N30</f>
        <v>0</v>
      </c>
      <c r="H12" s="38"/>
    </row>
    <row r="13" spans="1:8" ht="15" customHeight="1">
      <c r="A13" s="532" t="s">
        <v>231</v>
      </c>
      <c r="B13" s="534" t="s">
        <v>323</v>
      </c>
      <c r="C13" s="394"/>
      <c r="D13" s="394"/>
      <c r="E13" s="394"/>
      <c r="F13" s="535"/>
      <c r="G13" s="550">
        <f>G12-G10</f>
        <v>0</v>
      </c>
      <c r="H13" s="543"/>
    </row>
    <row r="14" spans="1:8" ht="15" customHeight="1" thickBot="1">
      <c r="A14" s="533"/>
      <c r="B14" s="547" t="s">
        <v>324</v>
      </c>
      <c r="C14" s="548"/>
      <c r="D14" s="548"/>
      <c r="E14" s="548"/>
      <c r="F14" s="549"/>
      <c r="G14" s="551"/>
      <c r="H14" s="558"/>
    </row>
    <row r="15" spans="1:8" ht="12.75">
      <c r="A15" s="541"/>
      <c r="B15" s="541"/>
      <c r="C15" s="541"/>
      <c r="D15" s="541"/>
      <c r="E15" s="541"/>
      <c r="F15" s="541"/>
      <c r="G15" s="541"/>
      <c r="H15" s="541"/>
    </row>
    <row r="16" spans="1:8" ht="36" customHeight="1">
      <c r="A16" s="559" t="s">
        <v>341</v>
      </c>
      <c r="B16" s="396"/>
      <c r="C16" s="396"/>
      <c r="D16" s="396"/>
      <c r="E16" s="396"/>
      <c r="F16" s="396"/>
      <c r="G16" s="396"/>
      <c r="H16" s="396"/>
    </row>
    <row r="17" spans="1:8" ht="18" customHeight="1">
      <c r="A17" s="269" t="s">
        <v>230</v>
      </c>
      <c r="B17" s="270"/>
      <c r="C17" s="371"/>
      <c r="D17" s="318"/>
      <c r="E17" s="318"/>
      <c r="F17" s="318"/>
      <c r="G17" s="318"/>
      <c r="H17" s="318"/>
    </row>
    <row r="18" spans="1:8" ht="4.5" customHeight="1">
      <c r="A18" s="560" t="s">
        <v>140</v>
      </c>
      <c r="B18" s="485"/>
      <c r="C18" s="485"/>
      <c r="D18" s="485"/>
      <c r="E18" s="485"/>
      <c r="F18" s="485"/>
      <c r="G18" s="485"/>
      <c r="H18" s="485"/>
    </row>
    <row r="19" spans="1:8" ht="18" customHeight="1">
      <c r="A19" s="318"/>
      <c r="B19" s="367" t="str">
        <f>+CONCATENATE(ZAKL_DATA!D30," ",ZAKL_DATA!D31," ",ZAKL_DATA!D32)</f>
        <v>  </v>
      </c>
      <c r="C19" s="288"/>
      <c r="D19" s="288"/>
      <c r="E19" s="288"/>
      <c r="F19" s="341"/>
      <c r="G19" s="213" t="s">
        <v>141</v>
      </c>
      <c r="H19" s="140">
        <f>+ZAKL_DATA!D33</f>
        <v>0</v>
      </c>
    </row>
    <row r="20" spans="1:8" ht="12.75" customHeight="1">
      <c r="A20" s="557"/>
      <c r="B20" s="392"/>
      <c r="C20" s="392"/>
      <c r="D20" s="392"/>
      <c r="E20" s="392"/>
      <c r="F20" s="392"/>
      <c r="G20" s="392"/>
      <c r="H20" s="392"/>
    </row>
    <row r="21" spans="1:8" ht="18" customHeight="1">
      <c r="A21" s="83" t="s">
        <v>265</v>
      </c>
      <c r="B21" s="556">
        <f>+ZAKL_DATA!D35</f>
        <v>0</v>
      </c>
      <c r="C21" s="415"/>
      <c r="D21" s="415"/>
      <c r="E21" s="415"/>
      <c r="F21" s="415"/>
      <c r="G21" s="415"/>
      <c r="H21" s="416"/>
    </row>
    <row r="22" spans="1:8" ht="12.75" customHeight="1" thickBot="1">
      <c r="A22" s="485"/>
      <c r="B22" s="485"/>
      <c r="C22" s="485"/>
      <c r="D22" s="485"/>
      <c r="E22" s="485"/>
      <c r="F22" s="485"/>
      <c r="G22" s="485"/>
      <c r="H22" s="485"/>
    </row>
    <row r="23" spans="1:8" ht="29.25" customHeight="1" thickBot="1">
      <c r="A23" s="475" t="s">
        <v>266</v>
      </c>
      <c r="B23" s="475"/>
      <c r="C23" s="475"/>
      <c r="D23" s="475"/>
      <c r="E23" s="475"/>
      <c r="F23" s="475"/>
      <c r="G23" s="475"/>
      <c r="H23" s="475"/>
    </row>
    <row r="24" spans="1:8" ht="13.5" customHeight="1">
      <c r="A24" s="476" t="s">
        <v>224</v>
      </c>
      <c r="B24" s="477"/>
      <c r="C24" s="478"/>
      <c r="D24" s="478"/>
      <c r="E24" s="162" t="s">
        <v>225</v>
      </c>
      <c r="F24" s="161"/>
      <c r="G24" s="161"/>
      <c r="H24" s="271"/>
    </row>
    <row r="25" spans="1:8" ht="18" customHeight="1">
      <c r="A25" s="479"/>
      <c r="B25" s="480"/>
      <c r="C25" s="480"/>
      <c r="D25" s="481"/>
      <c r="E25" s="176"/>
      <c r="F25" s="482"/>
      <c r="G25" s="483"/>
      <c r="H25" s="484"/>
    </row>
    <row r="26" spans="1:8" ht="13.5" customHeight="1">
      <c r="A26" s="466" t="s">
        <v>226</v>
      </c>
      <c r="B26" s="467"/>
      <c r="C26" s="467"/>
      <c r="D26" s="467"/>
      <c r="E26" s="467"/>
      <c r="F26" s="467"/>
      <c r="G26" s="467"/>
      <c r="H26" s="468"/>
    </row>
    <row r="27" spans="1:8" ht="18" customHeight="1">
      <c r="A27" s="501" t="str">
        <f>+CONCATENATE(ZAKL_DATA!D20," ",ZAKL_DATA!D21," ",ZAKL_DATA!D22)</f>
        <v>  </v>
      </c>
      <c r="B27" s="502"/>
      <c r="C27" s="502"/>
      <c r="D27" s="502"/>
      <c r="E27" s="502"/>
      <c r="F27" s="502"/>
      <c r="G27" s="502"/>
      <c r="H27" s="503"/>
    </row>
    <row r="28" spans="1:8" ht="13.5" customHeight="1">
      <c r="A28" s="492" t="s">
        <v>246</v>
      </c>
      <c r="B28" s="493"/>
      <c r="C28" s="493"/>
      <c r="D28" s="493"/>
      <c r="E28" s="493"/>
      <c r="F28" s="493"/>
      <c r="G28" s="493"/>
      <c r="H28" s="494"/>
    </row>
    <row r="29" spans="1:8" ht="18" customHeight="1">
      <c r="A29" s="509"/>
      <c r="B29" s="415"/>
      <c r="C29" s="415"/>
      <c r="D29" s="415"/>
      <c r="E29" s="415"/>
      <c r="F29" s="415"/>
      <c r="G29" s="415"/>
      <c r="H29" s="510"/>
    </row>
    <row r="30" spans="1:8" ht="13.5" customHeight="1">
      <c r="A30" s="511" t="s">
        <v>243</v>
      </c>
      <c r="B30" s="512"/>
      <c r="C30" s="512"/>
      <c r="D30" s="512"/>
      <c r="E30" s="512"/>
      <c r="F30" s="512"/>
      <c r="G30" s="512"/>
      <c r="H30" s="513"/>
    </row>
    <row r="31" spans="1:8" ht="13.5" customHeight="1">
      <c r="A31" s="525" t="s">
        <v>227</v>
      </c>
      <c r="B31" s="483"/>
      <c r="C31" s="483"/>
      <c r="D31" s="483"/>
      <c r="E31" s="483"/>
      <c r="F31" s="483"/>
      <c r="G31" s="483"/>
      <c r="H31" s="484"/>
    </row>
    <row r="32" spans="1:8" ht="13.5" customHeight="1">
      <c r="A32" s="466" t="s">
        <v>228</v>
      </c>
      <c r="B32" s="467"/>
      <c r="C32" s="467"/>
      <c r="D32" s="467"/>
      <c r="E32" s="467"/>
      <c r="F32" s="467"/>
      <c r="G32" s="467"/>
      <c r="H32" s="468"/>
    </row>
    <row r="33" spans="1:8" ht="18" customHeight="1">
      <c r="A33" s="501" t="str">
        <f>+CONCATENATE(ZAKL_DATA!D14," ",ZAKL_DATA!D15," ",ZAKL_DATA!D16," / ",ZAKL_DATA!D17)</f>
        <v>   / </v>
      </c>
      <c r="B33" s="502"/>
      <c r="C33" s="502"/>
      <c r="D33" s="502"/>
      <c r="E33" s="502"/>
      <c r="F33" s="502"/>
      <c r="G33" s="502"/>
      <c r="H33" s="503"/>
    </row>
    <row r="34" spans="1:8" ht="4.5" customHeight="1" thickBot="1">
      <c r="A34" s="504"/>
      <c r="B34" s="505"/>
      <c r="C34" s="505"/>
      <c r="D34" s="505"/>
      <c r="E34" s="505"/>
      <c r="F34" s="505"/>
      <c r="G34" s="505"/>
      <c r="H34" s="506"/>
    </row>
    <row r="35" spans="1:8" ht="4.5" customHeight="1" thickBot="1">
      <c r="A35" s="495"/>
      <c r="B35" s="495"/>
      <c r="C35" s="495"/>
      <c r="D35" s="495"/>
      <c r="E35" s="495"/>
      <c r="F35" s="495"/>
      <c r="G35" s="495"/>
      <c r="H35" s="495"/>
    </row>
    <row r="36" spans="1:8" ht="18" customHeight="1">
      <c r="A36" s="476" t="s">
        <v>334</v>
      </c>
      <c r="B36" s="496"/>
      <c r="C36" s="496"/>
      <c r="D36" s="496"/>
      <c r="E36" s="496"/>
      <c r="F36" s="496"/>
      <c r="G36" s="497" t="s">
        <v>229</v>
      </c>
      <c r="H36" s="498"/>
    </row>
    <row r="37" spans="1:8" ht="14.25" customHeight="1">
      <c r="A37" s="486" t="s">
        <v>48</v>
      </c>
      <c r="B37" s="487"/>
      <c r="C37" s="488" t="s">
        <v>130</v>
      </c>
      <c r="D37" s="489"/>
      <c r="E37" s="489"/>
      <c r="F37" s="489"/>
      <c r="G37" s="499"/>
      <c r="H37" s="500"/>
    </row>
    <row r="38" spans="1:8" ht="18" customHeight="1">
      <c r="A38" s="490">
        <f ca="1">+TODAY()</f>
        <v>40604</v>
      </c>
      <c r="B38" s="491"/>
      <c r="C38" s="489"/>
      <c r="D38" s="489"/>
      <c r="E38" s="489"/>
      <c r="F38" s="489"/>
      <c r="G38" s="516"/>
      <c r="H38" s="517"/>
    </row>
    <row r="39" spans="1:8" ht="18" customHeight="1">
      <c r="A39" s="520"/>
      <c r="B39" s="521"/>
      <c r="C39" s="489"/>
      <c r="D39" s="489"/>
      <c r="E39" s="489"/>
      <c r="F39" s="489"/>
      <c r="G39" s="518"/>
      <c r="H39" s="519"/>
    </row>
    <row r="40" spans="1:8" ht="4.5" customHeight="1" thickBot="1">
      <c r="A40" s="522"/>
      <c r="B40" s="523"/>
      <c r="C40" s="523"/>
      <c r="D40" s="523"/>
      <c r="E40" s="523"/>
      <c r="F40" s="523"/>
      <c r="G40" s="523"/>
      <c r="H40" s="524"/>
    </row>
    <row r="41" spans="1:8" ht="24" customHeight="1">
      <c r="A41" s="514" t="s">
        <v>325</v>
      </c>
      <c r="B41" s="515"/>
      <c r="C41" s="515"/>
      <c r="D41" s="515"/>
      <c r="E41" s="515"/>
      <c r="F41" s="515"/>
      <c r="G41" s="515"/>
      <c r="H41" s="515"/>
    </row>
    <row r="42" spans="1:8" ht="47.25" customHeight="1">
      <c r="A42" s="469" t="s">
        <v>326</v>
      </c>
      <c r="B42" s="470"/>
      <c r="C42" s="470"/>
      <c r="D42" s="471" t="s">
        <v>327</v>
      </c>
      <c r="E42" s="472"/>
      <c r="F42" s="472"/>
      <c r="G42" s="473" t="s">
        <v>328</v>
      </c>
      <c r="H42" s="474"/>
    </row>
    <row r="43" spans="1:8" ht="18" customHeight="1">
      <c r="A43" s="272"/>
      <c r="B43" s="176"/>
      <c r="C43" s="273"/>
      <c r="D43" s="273"/>
      <c r="E43" s="176"/>
      <c r="F43" s="273"/>
      <c r="G43" s="456"/>
      <c r="H43" s="457"/>
    </row>
    <row r="44" spans="1:8" ht="18" customHeight="1">
      <c r="A44" s="462"/>
      <c r="B44" s="309"/>
      <c r="C44" s="309"/>
      <c r="D44" s="309"/>
      <c r="E44" s="309"/>
      <c r="F44" s="309"/>
      <c r="G44" s="458"/>
      <c r="H44" s="459"/>
    </row>
    <row r="45" spans="1:8" ht="18" customHeight="1">
      <c r="A45" s="274" t="s">
        <v>36</v>
      </c>
      <c r="B45" s="463"/>
      <c r="C45" s="464"/>
      <c r="D45" s="275" t="s">
        <v>329</v>
      </c>
      <c r="E45" s="463"/>
      <c r="F45" s="465"/>
      <c r="G45" s="460"/>
      <c r="H45" s="461"/>
    </row>
    <row r="46" spans="1:8" ht="12.75">
      <c r="A46" s="453"/>
      <c r="B46" s="454"/>
      <c r="C46" s="454"/>
      <c r="D46" s="454"/>
      <c r="E46" s="454"/>
      <c r="F46" s="454"/>
      <c r="G46" s="454"/>
      <c r="H46" s="455"/>
    </row>
    <row r="47" spans="1:8" ht="12.75">
      <c r="A47" s="507">
        <v>3</v>
      </c>
      <c r="B47" s="508"/>
      <c r="C47" s="508"/>
      <c r="D47" s="508"/>
      <c r="E47" s="508"/>
      <c r="F47" s="508"/>
      <c r="G47" s="508"/>
      <c r="H47" s="508"/>
    </row>
  </sheetData>
  <sheetProtection password="EF65" sheet="1" objects="1" scenarios="1"/>
  <mergeCells count="61">
    <mergeCell ref="B19:F19"/>
    <mergeCell ref="G10:G11"/>
    <mergeCell ref="B10:F10"/>
    <mergeCell ref="A22:H22"/>
    <mergeCell ref="B21:H21"/>
    <mergeCell ref="A20:H20"/>
    <mergeCell ref="H13:H14"/>
    <mergeCell ref="A16:H16"/>
    <mergeCell ref="C17:H17"/>
    <mergeCell ref="A18:A19"/>
    <mergeCell ref="B2:F2"/>
    <mergeCell ref="A15:H15"/>
    <mergeCell ref="A10:A11"/>
    <mergeCell ref="H10:H11"/>
    <mergeCell ref="B8:F8"/>
    <mergeCell ref="B9:F9"/>
    <mergeCell ref="B14:F14"/>
    <mergeCell ref="G13:G14"/>
    <mergeCell ref="B3:F3"/>
    <mergeCell ref="B4:F4"/>
    <mergeCell ref="B5:F5"/>
    <mergeCell ref="B7:F7"/>
    <mergeCell ref="B6:F6"/>
    <mergeCell ref="A13:A14"/>
    <mergeCell ref="B13:F13"/>
    <mergeCell ref="B11:F11"/>
    <mergeCell ref="B12:F12"/>
    <mergeCell ref="A47:H47"/>
    <mergeCell ref="A29:H29"/>
    <mergeCell ref="A30:H30"/>
    <mergeCell ref="A41:H41"/>
    <mergeCell ref="A32:H32"/>
    <mergeCell ref="G38:H39"/>
    <mergeCell ref="A39:B39"/>
    <mergeCell ref="A40:H40"/>
    <mergeCell ref="A31:H31"/>
    <mergeCell ref="A33:H33"/>
    <mergeCell ref="B18:H18"/>
    <mergeCell ref="A37:B37"/>
    <mergeCell ref="C37:F39"/>
    <mergeCell ref="A38:B38"/>
    <mergeCell ref="A28:H28"/>
    <mergeCell ref="A35:H35"/>
    <mergeCell ref="A36:F36"/>
    <mergeCell ref="G36:H37"/>
    <mergeCell ref="A27:H27"/>
    <mergeCell ref="A34:H34"/>
    <mergeCell ref="A23:H23"/>
    <mergeCell ref="A24:B24"/>
    <mergeCell ref="C24:D24"/>
    <mergeCell ref="A25:D25"/>
    <mergeCell ref="F25:H25"/>
    <mergeCell ref="A26:H26"/>
    <mergeCell ref="A42:C42"/>
    <mergeCell ref="D42:F42"/>
    <mergeCell ref="G42:H42"/>
    <mergeCell ref="A46:H46"/>
    <mergeCell ref="G43:H45"/>
    <mergeCell ref="A44:F44"/>
    <mergeCell ref="B45:C45"/>
    <mergeCell ref="E45:F45"/>
  </mergeCells>
  <printOptions horizontalCentered="1" verticalCentered="1"/>
  <pageMargins left="0.1968503937007874" right="0.1968503937007874" top="0.4330708661417323" bottom="0.4330708661417323" header="0.31496062992125984" footer="0.31496062992125984"/>
  <pageSetup fitToHeight="1" fitToWidth="1" horizontalDpi="300" verticalDpi="300" orientation="portrait" paperSize="9" scale="89" r:id="rId1"/>
</worksheet>
</file>

<file path=xl/worksheets/sheet6.xml><?xml version="1.0" encoding="utf-8"?>
<worksheet xmlns="http://schemas.openxmlformats.org/spreadsheetml/2006/main" xmlns:r="http://schemas.openxmlformats.org/officeDocument/2006/relationships">
  <sheetPr>
    <pageSetUpPr fitToPage="1"/>
  </sheetPr>
  <dimension ref="A1:AV315"/>
  <sheetViews>
    <sheetView showZeros="0" workbookViewId="0" topLeftCell="A1">
      <selection activeCell="A5" sqref="A5:B5"/>
    </sheetView>
  </sheetViews>
  <sheetFormatPr defaultColWidth="9.140625" defaultRowHeight="12.75"/>
  <cols>
    <col min="1" max="1" width="9.140625" style="4" customWidth="1"/>
    <col min="2" max="6" width="18.7109375" style="4" customWidth="1"/>
    <col min="7" max="41" width="9.140625" style="22" customWidth="1"/>
    <col min="42" max="42" width="9.140625" style="10" customWidth="1"/>
    <col min="43" max="48" width="9.140625" style="9" customWidth="1"/>
  </cols>
  <sheetData>
    <row r="1" spans="1:6" ht="12.75">
      <c r="A1" s="563" t="s">
        <v>100</v>
      </c>
      <c r="B1" s="564"/>
      <c r="C1" s="564"/>
      <c r="D1" s="564"/>
      <c r="E1" s="561" t="s">
        <v>269</v>
      </c>
      <c r="F1" s="562"/>
    </row>
    <row r="2" spans="1:6" ht="24.75" customHeight="1">
      <c r="A2" s="575" t="s">
        <v>342</v>
      </c>
      <c r="B2" s="396"/>
      <c r="C2" s="396"/>
      <c r="D2" s="396"/>
      <c r="E2" s="396"/>
      <c r="F2" s="396"/>
    </row>
    <row r="3" spans="1:6" ht="12.75">
      <c r="A3" s="574"/>
      <c r="B3" s="574"/>
      <c r="C3" s="574"/>
      <c r="D3" s="574"/>
      <c r="E3" s="574"/>
      <c r="F3" s="574"/>
    </row>
    <row r="4" spans="1:6" ht="15" customHeight="1">
      <c r="A4" s="580" t="s">
        <v>15</v>
      </c>
      <c r="B4" s="580"/>
      <c r="C4" s="11"/>
      <c r="D4" s="589" t="s">
        <v>162</v>
      </c>
      <c r="E4" s="590"/>
      <c r="F4" s="591"/>
    </row>
    <row r="5" spans="1:6" ht="18" customHeight="1">
      <c r="A5" s="571">
        <f>+1strana!A3</f>
        <v>0</v>
      </c>
      <c r="B5" s="572"/>
      <c r="C5" s="12"/>
      <c r="D5" s="592"/>
      <c r="E5" s="593"/>
      <c r="F5" s="594"/>
    </row>
    <row r="6" spans="1:6" ht="15" customHeight="1">
      <c r="A6" s="581" t="s">
        <v>267</v>
      </c>
      <c r="B6" s="581"/>
      <c r="C6" s="11"/>
      <c r="D6" s="592"/>
      <c r="E6" s="593"/>
      <c r="F6" s="594"/>
    </row>
    <row r="7" spans="1:6" ht="18" customHeight="1">
      <c r="A7" s="571" t="str">
        <f>+1strana!A5</f>
        <v>CZ</v>
      </c>
      <c r="B7" s="572"/>
      <c r="C7" s="12"/>
      <c r="D7" s="592"/>
      <c r="E7" s="593"/>
      <c r="F7" s="594"/>
    </row>
    <row r="8" spans="4:6" ht="12.75">
      <c r="D8" s="592"/>
      <c r="E8" s="593"/>
      <c r="F8" s="594"/>
    </row>
    <row r="9" spans="4:6" ht="12.75">
      <c r="D9" s="595"/>
      <c r="E9" s="596"/>
      <c r="F9" s="597"/>
    </row>
    <row r="10" spans="1:6" ht="12.75">
      <c r="A10" s="574"/>
      <c r="B10" s="574"/>
      <c r="C10" s="574"/>
      <c r="D10" s="574"/>
      <c r="E10" s="574"/>
      <c r="F10" s="574"/>
    </row>
    <row r="11" spans="1:6" ht="12.75">
      <c r="A11" s="574"/>
      <c r="B11" s="574"/>
      <c r="C11" s="574"/>
      <c r="D11" s="574"/>
      <c r="E11" s="574"/>
      <c r="F11" s="574"/>
    </row>
    <row r="12" spans="1:6" ht="23.25">
      <c r="A12" s="576" t="s">
        <v>91</v>
      </c>
      <c r="B12" s="576"/>
      <c r="C12" s="576"/>
      <c r="D12" s="576"/>
      <c r="E12" s="576"/>
      <c r="F12" s="37">
        <v>2010</v>
      </c>
    </row>
    <row r="13" spans="1:6" ht="15" customHeight="1">
      <c r="A13" s="570" t="s">
        <v>332</v>
      </c>
      <c r="B13" s="570"/>
      <c r="C13" s="570"/>
      <c r="D13" s="570"/>
      <c r="E13" s="570"/>
      <c r="F13" s="570"/>
    </row>
    <row r="14" spans="1:6" ht="12.75">
      <c r="A14" s="565" t="s">
        <v>131</v>
      </c>
      <c r="B14" s="318"/>
      <c r="C14" s="318"/>
      <c r="D14" s="318"/>
      <c r="E14" s="318"/>
      <c r="F14" s="318"/>
    </row>
    <row r="15" spans="1:6" ht="15" customHeight="1">
      <c r="A15" s="356"/>
      <c r="B15" s="356"/>
      <c r="C15" s="356"/>
      <c r="D15" s="356"/>
      <c r="E15" s="356"/>
      <c r="F15" s="356"/>
    </row>
    <row r="16" spans="1:6" ht="18" customHeight="1">
      <c r="A16" s="567" t="str">
        <f>+CONCATENATE(ZAKL_DATA!D4,ZAKL_DATA!B5," ",ZAKL_DATA!D7,ZAKL_DATA!B4)</f>
        <v> </v>
      </c>
      <c r="B16" s="568"/>
      <c r="C16" s="568"/>
      <c r="D16" s="568"/>
      <c r="E16" s="568"/>
      <c r="F16" s="569"/>
    </row>
    <row r="17" ht="15" customHeight="1">
      <c r="A17" s="13" t="s">
        <v>66</v>
      </c>
    </row>
    <row r="18" spans="1:6" ht="18" customHeight="1">
      <c r="A18" s="577" t="str">
        <f>+1strana!A29</f>
        <v> , </v>
      </c>
      <c r="B18" s="578"/>
      <c r="C18" s="578"/>
      <c r="D18" s="578"/>
      <c r="E18" s="578"/>
      <c r="F18" s="579"/>
    </row>
    <row r="19" ht="15" customHeight="1" thickBot="1"/>
    <row r="20" spans="1:6" ht="12.75">
      <c r="A20" s="583" t="s">
        <v>47</v>
      </c>
      <c r="B20" s="163" t="s">
        <v>155</v>
      </c>
      <c r="C20" s="163" t="s">
        <v>156</v>
      </c>
      <c r="D20" s="163" t="s">
        <v>157</v>
      </c>
      <c r="E20" s="163" t="s">
        <v>158</v>
      </c>
      <c r="F20" s="164" t="s">
        <v>159</v>
      </c>
    </row>
    <row r="21" spans="1:6" ht="12.75">
      <c r="A21" s="584"/>
      <c r="B21" s="573" t="s">
        <v>55</v>
      </c>
      <c r="C21" s="586" t="s">
        <v>87</v>
      </c>
      <c r="D21" s="573" t="s">
        <v>56</v>
      </c>
      <c r="E21" s="573" t="s">
        <v>144</v>
      </c>
      <c r="F21" s="587" t="s">
        <v>101</v>
      </c>
    </row>
    <row r="22" spans="1:6" ht="12.75">
      <c r="A22" s="584"/>
      <c r="B22" s="573"/>
      <c r="C22" s="586"/>
      <c r="D22" s="573"/>
      <c r="E22" s="573"/>
      <c r="F22" s="587"/>
    </row>
    <row r="23" spans="1:6" ht="12.75">
      <c r="A23" s="584"/>
      <c r="B23" s="573"/>
      <c r="C23" s="586"/>
      <c r="D23" s="573"/>
      <c r="E23" s="573"/>
      <c r="F23" s="587"/>
    </row>
    <row r="24" spans="1:6" ht="12.75">
      <c r="A24" s="584"/>
      <c r="B24" s="573"/>
      <c r="C24" s="586"/>
      <c r="D24" s="573"/>
      <c r="E24" s="573"/>
      <c r="F24" s="587"/>
    </row>
    <row r="25" spans="1:6" ht="19.5" customHeight="1">
      <c r="A25" s="165" t="s">
        <v>57</v>
      </c>
      <c r="B25" s="166" t="s">
        <v>85</v>
      </c>
      <c r="C25" s="166" t="s">
        <v>85</v>
      </c>
      <c r="D25" s="166" t="s">
        <v>85</v>
      </c>
      <c r="E25" s="167" t="s">
        <v>85</v>
      </c>
      <c r="F25" s="168" t="s">
        <v>85</v>
      </c>
    </row>
    <row r="26" spans="1:6" ht="19.5" customHeight="1">
      <c r="A26" s="165" t="s">
        <v>58</v>
      </c>
      <c r="B26" s="166"/>
      <c r="C26" s="166"/>
      <c r="D26" s="166"/>
      <c r="E26" s="167"/>
      <c r="F26" s="168"/>
    </row>
    <row r="27" spans="1:6" ht="19.5" customHeight="1">
      <c r="A27" s="165" t="s">
        <v>59</v>
      </c>
      <c r="B27" s="166"/>
      <c r="C27" s="166"/>
      <c r="D27" s="166"/>
      <c r="E27" s="167"/>
      <c r="F27" s="168"/>
    </row>
    <row r="28" spans="1:6" ht="19.5" customHeight="1">
      <c r="A28" s="165" t="s">
        <v>60</v>
      </c>
      <c r="B28" s="166"/>
      <c r="C28" s="166"/>
      <c r="D28" s="166"/>
      <c r="E28" s="167"/>
      <c r="F28" s="168"/>
    </row>
    <row r="29" spans="1:6" ht="19.5" customHeight="1">
      <c r="A29" s="165" t="s">
        <v>61</v>
      </c>
      <c r="B29" s="166"/>
      <c r="C29" s="166"/>
      <c r="D29" s="166"/>
      <c r="E29" s="167"/>
      <c r="F29" s="168"/>
    </row>
    <row r="30" spans="1:6" ht="19.5" customHeight="1">
      <c r="A30" s="165" t="s">
        <v>62</v>
      </c>
      <c r="B30" s="166"/>
      <c r="C30" s="166"/>
      <c r="D30" s="166"/>
      <c r="E30" s="167"/>
      <c r="F30" s="168"/>
    </row>
    <row r="31" spans="1:6" ht="19.5" customHeight="1">
      <c r="A31" s="165" t="s">
        <v>63</v>
      </c>
      <c r="B31" s="166"/>
      <c r="C31" s="166"/>
      <c r="D31" s="166"/>
      <c r="E31" s="167"/>
      <c r="F31" s="168"/>
    </row>
    <row r="32" spans="1:6" ht="19.5" customHeight="1">
      <c r="A32" s="165" t="s">
        <v>64</v>
      </c>
      <c r="B32" s="166"/>
      <c r="C32" s="166"/>
      <c r="D32" s="166"/>
      <c r="E32" s="167"/>
      <c r="F32" s="168"/>
    </row>
    <row r="33" spans="1:6" ht="19.5" customHeight="1">
      <c r="A33" s="165" t="s">
        <v>65</v>
      </c>
      <c r="B33" s="166"/>
      <c r="C33" s="166"/>
      <c r="D33" s="166"/>
      <c r="E33" s="167"/>
      <c r="F33" s="168"/>
    </row>
    <row r="34" spans="1:6" ht="19.5" customHeight="1">
      <c r="A34" s="165" t="s">
        <v>231</v>
      </c>
      <c r="B34" s="166"/>
      <c r="C34" s="166"/>
      <c r="D34" s="166"/>
      <c r="E34" s="167"/>
      <c r="F34" s="168"/>
    </row>
    <row r="35" spans="1:6" ht="19.5" customHeight="1">
      <c r="A35" s="165" t="s">
        <v>232</v>
      </c>
      <c r="B35" s="166"/>
      <c r="C35" s="166"/>
      <c r="D35" s="166"/>
      <c r="E35" s="167"/>
      <c r="F35" s="168"/>
    </row>
    <row r="36" spans="1:6" ht="19.5" customHeight="1">
      <c r="A36" s="165" t="s">
        <v>233</v>
      </c>
      <c r="B36" s="166"/>
      <c r="C36" s="166"/>
      <c r="D36" s="166"/>
      <c r="E36" s="167"/>
      <c r="F36" s="168"/>
    </row>
    <row r="37" spans="1:6" ht="19.5" customHeight="1">
      <c r="A37" s="165" t="s">
        <v>234</v>
      </c>
      <c r="B37" s="166"/>
      <c r="C37" s="166"/>
      <c r="D37" s="166"/>
      <c r="E37" s="167"/>
      <c r="F37" s="168"/>
    </row>
    <row r="38" spans="1:6" ht="19.5" customHeight="1">
      <c r="A38" s="165" t="s">
        <v>235</v>
      </c>
      <c r="B38" s="166"/>
      <c r="C38" s="166"/>
      <c r="D38" s="166"/>
      <c r="E38" s="167"/>
      <c r="F38" s="168"/>
    </row>
    <row r="39" spans="1:6" ht="19.5" customHeight="1">
      <c r="A39" s="165" t="s">
        <v>236</v>
      </c>
      <c r="B39" s="166"/>
      <c r="C39" s="166"/>
      <c r="D39" s="166"/>
      <c r="E39" s="167"/>
      <c r="F39" s="168"/>
    </row>
    <row r="40" spans="1:6" ht="19.5" customHeight="1">
      <c r="A40" s="165" t="s">
        <v>237</v>
      </c>
      <c r="B40" s="166"/>
      <c r="C40" s="166"/>
      <c r="D40" s="166"/>
      <c r="E40" s="167"/>
      <c r="F40" s="168"/>
    </row>
    <row r="41" spans="1:6" ht="19.5" customHeight="1">
      <c r="A41" s="165" t="s">
        <v>238</v>
      </c>
      <c r="B41" s="166"/>
      <c r="C41" s="166"/>
      <c r="D41" s="166"/>
      <c r="E41" s="167"/>
      <c r="F41" s="168"/>
    </row>
    <row r="42" spans="1:6" ht="19.5" customHeight="1" thickBot="1">
      <c r="A42" s="169" t="s">
        <v>239</v>
      </c>
      <c r="B42" s="170"/>
      <c r="C42" s="170"/>
      <c r="D42" s="170"/>
      <c r="E42" s="171"/>
      <c r="F42" s="172"/>
    </row>
    <row r="43" spans="1:6" ht="12.75">
      <c r="A43" s="565" t="s">
        <v>268</v>
      </c>
      <c r="B43" s="566"/>
      <c r="C43" s="566"/>
      <c r="D43" s="566"/>
      <c r="E43" s="566"/>
      <c r="F43" s="566"/>
    </row>
    <row r="44" spans="1:6" ht="12.75">
      <c r="A44" s="585" t="s">
        <v>333</v>
      </c>
      <c r="B44" s="318"/>
      <c r="C44" s="318"/>
      <c r="D44" s="318"/>
      <c r="E44" s="318"/>
      <c r="F44" s="318"/>
    </row>
    <row r="45" spans="1:6" ht="12.75">
      <c r="A45" s="318"/>
      <c r="B45" s="318"/>
      <c r="C45" s="318"/>
      <c r="D45" s="318"/>
      <c r="E45" s="318"/>
      <c r="F45" s="318"/>
    </row>
    <row r="46" spans="1:13" ht="12.75">
      <c r="A46" s="588" t="str">
        <f>+1strana!A53:N53</f>
        <v>Formulář zpracovala ASPEKT HM, daňová, účetní a auditorská kancelář, www.danovapriznani.cz, business.center.cz</v>
      </c>
      <c r="B46" s="375"/>
      <c r="C46" s="375"/>
      <c r="D46" s="375"/>
      <c r="E46" s="375"/>
      <c r="F46" s="375"/>
      <c r="G46" s="23"/>
      <c r="H46" s="23"/>
      <c r="I46" s="23"/>
      <c r="J46" s="23"/>
      <c r="K46" s="23"/>
      <c r="L46" s="23"/>
      <c r="M46" s="24"/>
    </row>
    <row r="47" spans="1:13" ht="12.75">
      <c r="A47" s="582">
        <v>1</v>
      </c>
      <c r="B47" s="582"/>
      <c r="C47" s="582"/>
      <c r="D47" s="582"/>
      <c r="E47" s="582"/>
      <c r="F47" s="582"/>
      <c r="G47" s="25"/>
      <c r="H47" s="25"/>
      <c r="I47" s="25"/>
      <c r="J47" s="25"/>
      <c r="K47" s="25"/>
      <c r="L47" s="25"/>
      <c r="M47" s="25"/>
    </row>
    <row r="48" spans="7:48" s="21" customFormat="1" ht="12.75">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row>
    <row r="49" spans="7:48" s="21" customFormat="1" ht="12.75">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row>
    <row r="50" spans="7:48" s="21" customFormat="1" ht="12.75">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row>
    <row r="51" spans="7:48" s="21" customFormat="1" ht="12.75">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row>
    <row r="52" spans="7:48" s="21" customFormat="1" ht="12.75">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row>
    <row r="53" spans="7:48" s="21" customFormat="1" ht="12.75">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row>
    <row r="54" spans="7:48" s="21" customFormat="1" ht="12.75">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row>
    <row r="55" spans="7:48" s="21" customFormat="1" ht="12.75">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row>
    <row r="56" spans="7:48" s="21" customFormat="1" ht="12.75">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row>
    <row r="57" spans="7:48" s="21" customFormat="1" ht="12.75">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row>
    <row r="58" spans="7:48" s="21" customFormat="1" ht="12.75">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row>
    <row r="59" spans="7:48" s="21" customFormat="1" ht="12.75">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row>
    <row r="60" spans="7:48" s="21" customFormat="1" ht="12.75">
      <c r="G60" s="22"/>
      <c r="H60" s="22"/>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c r="AH60" s="22"/>
      <c r="AI60" s="22"/>
      <c r="AJ60" s="22"/>
      <c r="AK60" s="22"/>
      <c r="AL60" s="22"/>
      <c r="AM60" s="22"/>
      <c r="AN60" s="22"/>
      <c r="AO60" s="22"/>
      <c r="AP60" s="22"/>
      <c r="AQ60" s="22"/>
      <c r="AR60" s="22"/>
      <c r="AS60" s="22"/>
      <c r="AT60" s="22"/>
      <c r="AU60" s="22"/>
      <c r="AV60" s="22"/>
    </row>
    <row r="61" spans="7:48" s="21" customFormat="1" ht="12.75">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row>
    <row r="62" spans="7:48" s="21" customFormat="1" ht="12.75">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row>
    <row r="63" spans="7:48" s="21" customFormat="1" ht="12.75">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row>
    <row r="64" spans="7:48" s="21" customFormat="1" ht="12.75">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22"/>
      <c r="AS64" s="22"/>
      <c r="AT64" s="22"/>
      <c r="AU64" s="22"/>
      <c r="AV64" s="22"/>
    </row>
    <row r="65" spans="7:48" s="21" customFormat="1" ht="12.75">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2"/>
    </row>
    <row r="66" spans="7:48" s="21" customFormat="1" ht="12.75">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2"/>
    </row>
    <row r="67" spans="7:48" s="21" customFormat="1" ht="12.75">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row>
    <row r="68" spans="7:48" s="21" customFormat="1" ht="12.75">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row>
    <row r="69" spans="7:48" s="21" customFormat="1" ht="12.75">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row>
    <row r="70" spans="7:48" s="21" customFormat="1" ht="12.75">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row>
    <row r="71" spans="7:48" s="21" customFormat="1" ht="12.75">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row>
    <row r="72" spans="7:48" s="21" customFormat="1" ht="12.75">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row>
    <row r="73" spans="7:48" s="21" customFormat="1" ht="12.75">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row>
    <row r="74" spans="7:48" s="21" customFormat="1" ht="12.75">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row>
    <row r="75" spans="7:48" s="21" customFormat="1" ht="12.75">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row>
    <row r="76" spans="7:48" s="21" customFormat="1" ht="12.75">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row>
    <row r="77" spans="7:48" s="21" customFormat="1" ht="12.75">
      <c r="G77" s="22"/>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row>
    <row r="78" spans="7:48" s="21" customFormat="1" ht="12.75">
      <c r="G78" s="22"/>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row>
    <row r="79" spans="7:48" s="21" customFormat="1" ht="12.75">
      <c r="G79" s="22"/>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row>
    <row r="80" spans="7:48" s="21" customFormat="1" ht="12.75">
      <c r="G80" s="22"/>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row>
    <row r="81" spans="7:48" s="21" customFormat="1" ht="12.75">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row>
    <row r="82" spans="7:48" s="21" customFormat="1" ht="12.75">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row>
    <row r="83" spans="7:48" s="21" customFormat="1" ht="12.75">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row>
    <row r="84" spans="7:48" s="21" customFormat="1" ht="12.75">
      <c r="G84" s="22"/>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row>
    <row r="85" spans="7:48" s="21" customFormat="1" ht="12.75">
      <c r="G85" s="22"/>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row>
    <row r="86" spans="7:48" s="21" customFormat="1" ht="12.75">
      <c r="G86" s="22"/>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row>
    <row r="87" spans="7:48" s="21" customFormat="1" ht="12.75">
      <c r="G87" s="22"/>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row>
    <row r="88" spans="7:48" s="21" customFormat="1" ht="12.75">
      <c r="G88" s="22"/>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row>
    <row r="89" spans="7:48" s="21" customFormat="1" ht="12.75">
      <c r="G89" s="22"/>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row>
    <row r="90" spans="7:48" s="21" customFormat="1" ht="12.75">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row>
    <row r="91" spans="7:48" s="21" customFormat="1" ht="12.75">
      <c r="G91" s="22"/>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row>
    <row r="92" spans="7:48" s="21" customFormat="1" ht="12.75">
      <c r="G92" s="22"/>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row>
    <row r="93" spans="7:48" s="21" customFormat="1" ht="12.75">
      <c r="G93" s="22"/>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row>
    <row r="94" spans="7:48" s="21" customFormat="1" ht="12.75">
      <c r="G94" s="22"/>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row>
    <row r="95" spans="7:48" s="21" customFormat="1" ht="12.75">
      <c r="G95" s="22"/>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row>
    <row r="96" spans="7:48" s="21" customFormat="1" ht="12.75">
      <c r="G96" s="22"/>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row>
    <row r="97" spans="7:48" s="21" customFormat="1" ht="12.75">
      <c r="G97" s="22"/>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row>
    <row r="98" spans="7:48" s="21" customFormat="1" ht="12.75">
      <c r="G98" s="22"/>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row>
    <row r="99" spans="7:48" s="21" customFormat="1" ht="12.75">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row>
    <row r="100" spans="7:48" s="21" customFormat="1" ht="12.75">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row>
    <row r="101" spans="7:48" s="21" customFormat="1" ht="12.75">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row>
    <row r="102" spans="7:48" s="21" customFormat="1" ht="12.75">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row>
    <row r="103" spans="7:48" s="21" customFormat="1" ht="12.75">
      <c r="G103" s="22"/>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row>
    <row r="104" spans="7:48" s="21" customFormat="1" ht="12.75">
      <c r="G104" s="22"/>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row>
    <row r="105" spans="7:48" s="21" customFormat="1" ht="12.75">
      <c r="G105" s="22"/>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row>
    <row r="106" spans="7:48" s="21" customFormat="1" ht="12.75">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row>
    <row r="107" spans="7:48" s="21" customFormat="1" ht="12.75">
      <c r="G107" s="22"/>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row>
    <row r="108" spans="7:48" s="21" customFormat="1" ht="12.75">
      <c r="G108" s="22"/>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row>
    <row r="109" spans="7:48" s="21" customFormat="1" ht="12.75">
      <c r="G109" s="22"/>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row>
    <row r="110" spans="7:48" s="21" customFormat="1" ht="12.75">
      <c r="G110" s="22"/>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row>
    <row r="111" spans="7:48" s="21" customFormat="1" ht="12.75">
      <c r="G111" s="22"/>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row>
    <row r="112" spans="7:48" s="21" customFormat="1" ht="12.75">
      <c r="G112" s="22"/>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row>
    <row r="113" spans="7:48" s="21" customFormat="1" ht="12.75">
      <c r="G113" s="22"/>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row>
    <row r="114" spans="7:48" s="21" customFormat="1" ht="12.75">
      <c r="G114" s="22"/>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row>
    <row r="115" spans="7:48" s="21" customFormat="1" ht="12.75">
      <c r="G115" s="22"/>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row>
    <row r="116" spans="7:48" s="21" customFormat="1" ht="12.75">
      <c r="G116" s="22"/>
      <c r="H116" s="22"/>
      <c r="I116" s="22"/>
      <c r="J116" s="22"/>
      <c r="K116" s="22"/>
      <c r="L116" s="22"/>
      <c r="M116" s="22"/>
      <c r="N116" s="22"/>
      <c r="O116" s="22"/>
      <c r="P116" s="22"/>
      <c r="Q116" s="22"/>
      <c r="R116" s="22"/>
      <c r="S116" s="22"/>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row>
    <row r="117" spans="7:48" s="21" customFormat="1" ht="12.75">
      <c r="G117" s="22"/>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row>
    <row r="118" spans="7:48" s="21" customFormat="1" ht="12.75">
      <c r="G118" s="22"/>
      <c r="H118" s="22"/>
      <c r="I118" s="22"/>
      <c r="J118" s="22"/>
      <c r="K118" s="22"/>
      <c r="L118" s="22"/>
      <c r="M118" s="22"/>
      <c r="N118" s="22"/>
      <c r="O118" s="22"/>
      <c r="P118" s="22"/>
      <c r="Q118" s="22"/>
      <c r="R118" s="22"/>
      <c r="S118" s="22"/>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row>
    <row r="119" spans="7:48" s="21" customFormat="1" ht="12.75">
      <c r="G119" s="22"/>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2"/>
      <c r="AT119" s="22"/>
      <c r="AU119" s="22"/>
      <c r="AV119" s="22"/>
    </row>
    <row r="120" spans="7:48" s="21" customFormat="1" ht="12.75">
      <c r="G120" s="22"/>
      <c r="H120" s="22"/>
      <c r="I120" s="22"/>
      <c r="J120" s="22"/>
      <c r="K120" s="22"/>
      <c r="L120" s="22"/>
      <c r="M120" s="22"/>
      <c r="N120" s="22"/>
      <c r="O120" s="22"/>
      <c r="P120" s="22"/>
      <c r="Q120" s="22"/>
      <c r="R120" s="22"/>
      <c r="S120" s="22"/>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22"/>
      <c r="AS120" s="22"/>
      <c r="AT120" s="22"/>
      <c r="AU120" s="22"/>
      <c r="AV120" s="22"/>
    </row>
    <row r="121" spans="7:48" s="21" customFormat="1" ht="12.75">
      <c r="G121" s="22"/>
      <c r="H121" s="22"/>
      <c r="I121" s="22"/>
      <c r="J121" s="22"/>
      <c r="K121" s="22"/>
      <c r="L121" s="22"/>
      <c r="M121" s="22"/>
      <c r="N121" s="22"/>
      <c r="O121" s="22"/>
      <c r="P121" s="22"/>
      <c r="Q121" s="22"/>
      <c r="R121" s="22"/>
      <c r="S121" s="22"/>
      <c r="T121" s="22"/>
      <c r="U121" s="22"/>
      <c r="V121" s="22"/>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22"/>
      <c r="AT121" s="22"/>
      <c r="AU121" s="22"/>
      <c r="AV121" s="22"/>
    </row>
    <row r="122" spans="7:48" s="21" customFormat="1" ht="12.75">
      <c r="G122" s="22"/>
      <c r="H122" s="22"/>
      <c r="I122" s="22"/>
      <c r="J122" s="22"/>
      <c r="K122" s="22"/>
      <c r="L122" s="22"/>
      <c r="M122" s="22"/>
      <c r="N122" s="22"/>
      <c r="O122" s="22"/>
      <c r="P122" s="22"/>
      <c r="Q122" s="22"/>
      <c r="R122" s="22"/>
      <c r="S122" s="22"/>
      <c r="T122" s="22"/>
      <c r="U122" s="22"/>
      <c r="V122" s="22"/>
      <c r="W122" s="22"/>
      <c r="X122" s="22"/>
      <c r="Y122" s="22"/>
      <c r="Z122" s="22"/>
      <c r="AA122" s="22"/>
      <c r="AB122" s="22"/>
      <c r="AC122" s="22"/>
      <c r="AD122" s="22"/>
      <c r="AE122" s="22"/>
      <c r="AF122" s="22"/>
      <c r="AG122" s="22"/>
      <c r="AH122" s="22"/>
      <c r="AI122" s="22"/>
      <c r="AJ122" s="22"/>
      <c r="AK122" s="22"/>
      <c r="AL122" s="22"/>
      <c r="AM122" s="22"/>
      <c r="AN122" s="22"/>
      <c r="AO122" s="22"/>
      <c r="AP122" s="22"/>
      <c r="AQ122" s="22"/>
      <c r="AR122" s="22"/>
      <c r="AS122" s="22"/>
      <c r="AT122" s="22"/>
      <c r="AU122" s="22"/>
      <c r="AV122" s="22"/>
    </row>
    <row r="123" spans="7:48" s="21" customFormat="1" ht="12.75">
      <c r="G123" s="22"/>
      <c r="H123" s="22"/>
      <c r="I123" s="22"/>
      <c r="J123" s="22"/>
      <c r="K123" s="22"/>
      <c r="L123" s="22"/>
      <c r="M123" s="22"/>
      <c r="N123" s="22"/>
      <c r="O123" s="22"/>
      <c r="P123" s="22"/>
      <c r="Q123" s="22"/>
      <c r="R123" s="22"/>
      <c r="S123" s="22"/>
      <c r="T123" s="22"/>
      <c r="U123" s="22"/>
      <c r="V123" s="22"/>
      <c r="W123" s="22"/>
      <c r="X123" s="22"/>
      <c r="Y123" s="22"/>
      <c r="Z123" s="22"/>
      <c r="AA123" s="22"/>
      <c r="AB123" s="22"/>
      <c r="AC123" s="22"/>
      <c r="AD123" s="22"/>
      <c r="AE123" s="22"/>
      <c r="AF123" s="22"/>
      <c r="AG123" s="22"/>
      <c r="AH123" s="22"/>
      <c r="AI123" s="22"/>
      <c r="AJ123" s="22"/>
      <c r="AK123" s="22"/>
      <c r="AL123" s="22"/>
      <c r="AM123" s="22"/>
      <c r="AN123" s="22"/>
      <c r="AO123" s="22"/>
      <c r="AP123" s="22"/>
      <c r="AQ123" s="22"/>
      <c r="AR123" s="22"/>
      <c r="AS123" s="22"/>
      <c r="AT123" s="22"/>
      <c r="AU123" s="22"/>
      <c r="AV123" s="22"/>
    </row>
    <row r="124" spans="7:48" s="21" customFormat="1" ht="12.75">
      <c r="G124" s="22"/>
      <c r="H124" s="22"/>
      <c r="I124" s="22"/>
      <c r="J124" s="22"/>
      <c r="K124" s="22"/>
      <c r="L124" s="22"/>
      <c r="M124" s="22"/>
      <c r="N124" s="22"/>
      <c r="O124" s="22"/>
      <c r="P124" s="22"/>
      <c r="Q124" s="22"/>
      <c r="R124" s="22"/>
      <c r="S124" s="22"/>
      <c r="T124" s="22"/>
      <c r="U124" s="22"/>
      <c r="V124" s="22"/>
      <c r="W124" s="22"/>
      <c r="X124" s="22"/>
      <c r="Y124" s="22"/>
      <c r="Z124" s="22"/>
      <c r="AA124" s="22"/>
      <c r="AB124" s="22"/>
      <c r="AC124" s="22"/>
      <c r="AD124" s="22"/>
      <c r="AE124" s="22"/>
      <c r="AF124" s="22"/>
      <c r="AG124" s="22"/>
      <c r="AH124" s="22"/>
      <c r="AI124" s="22"/>
      <c r="AJ124" s="22"/>
      <c r="AK124" s="22"/>
      <c r="AL124" s="22"/>
      <c r="AM124" s="22"/>
      <c r="AN124" s="22"/>
      <c r="AO124" s="22"/>
      <c r="AP124" s="22"/>
      <c r="AQ124" s="22"/>
      <c r="AR124" s="22"/>
      <c r="AS124" s="22"/>
      <c r="AT124" s="22"/>
      <c r="AU124" s="22"/>
      <c r="AV124" s="22"/>
    </row>
    <row r="125" spans="7:48" s="21" customFormat="1" ht="12.75">
      <c r="G125" s="22"/>
      <c r="H125" s="22"/>
      <c r="I125" s="22"/>
      <c r="J125" s="22"/>
      <c r="K125" s="22"/>
      <c r="L125" s="22"/>
      <c r="M125" s="22"/>
      <c r="N125" s="22"/>
      <c r="O125" s="22"/>
      <c r="P125" s="22"/>
      <c r="Q125" s="22"/>
      <c r="R125" s="22"/>
      <c r="S125" s="22"/>
      <c r="T125" s="22"/>
      <c r="U125" s="22"/>
      <c r="V125" s="22"/>
      <c r="W125" s="22"/>
      <c r="X125" s="22"/>
      <c r="Y125" s="22"/>
      <c r="Z125" s="22"/>
      <c r="AA125" s="22"/>
      <c r="AB125" s="22"/>
      <c r="AC125" s="22"/>
      <c r="AD125" s="22"/>
      <c r="AE125" s="22"/>
      <c r="AF125" s="22"/>
      <c r="AG125" s="22"/>
      <c r="AH125" s="22"/>
      <c r="AI125" s="22"/>
      <c r="AJ125" s="22"/>
      <c r="AK125" s="22"/>
      <c r="AL125" s="22"/>
      <c r="AM125" s="22"/>
      <c r="AN125" s="22"/>
      <c r="AO125" s="22"/>
      <c r="AP125" s="22"/>
      <c r="AQ125" s="22"/>
      <c r="AR125" s="22"/>
      <c r="AS125" s="22"/>
      <c r="AT125" s="22"/>
      <c r="AU125" s="22"/>
      <c r="AV125" s="22"/>
    </row>
    <row r="126" spans="7:48" s="21" customFormat="1" ht="12.75">
      <c r="G126" s="22"/>
      <c r="H126" s="22"/>
      <c r="I126" s="22"/>
      <c r="J126" s="22"/>
      <c r="K126" s="22"/>
      <c r="L126" s="22"/>
      <c r="M126" s="22"/>
      <c r="N126" s="22"/>
      <c r="O126" s="22"/>
      <c r="P126" s="22"/>
      <c r="Q126" s="22"/>
      <c r="R126" s="22"/>
      <c r="S126" s="22"/>
      <c r="T126" s="22"/>
      <c r="U126" s="22"/>
      <c r="V126" s="22"/>
      <c r="W126" s="22"/>
      <c r="X126" s="22"/>
      <c r="Y126" s="22"/>
      <c r="Z126" s="22"/>
      <c r="AA126" s="22"/>
      <c r="AB126" s="22"/>
      <c r="AC126" s="22"/>
      <c r="AD126" s="22"/>
      <c r="AE126" s="22"/>
      <c r="AF126" s="22"/>
      <c r="AG126" s="22"/>
      <c r="AH126" s="22"/>
      <c r="AI126" s="22"/>
      <c r="AJ126" s="22"/>
      <c r="AK126" s="22"/>
      <c r="AL126" s="22"/>
      <c r="AM126" s="22"/>
      <c r="AN126" s="22"/>
      <c r="AO126" s="22"/>
      <c r="AP126" s="22"/>
      <c r="AQ126" s="22"/>
      <c r="AR126" s="22"/>
      <c r="AS126" s="22"/>
      <c r="AT126" s="22"/>
      <c r="AU126" s="22"/>
      <c r="AV126" s="22"/>
    </row>
    <row r="127" spans="7:48" s="21" customFormat="1" ht="12.75">
      <c r="G127" s="22"/>
      <c r="H127" s="22"/>
      <c r="I127" s="22"/>
      <c r="J127" s="22"/>
      <c r="K127" s="22"/>
      <c r="L127" s="22"/>
      <c r="M127" s="22"/>
      <c r="N127" s="22"/>
      <c r="O127" s="22"/>
      <c r="P127" s="22"/>
      <c r="Q127" s="22"/>
      <c r="R127" s="22"/>
      <c r="S127" s="22"/>
      <c r="T127" s="22"/>
      <c r="U127" s="22"/>
      <c r="V127" s="22"/>
      <c r="W127" s="22"/>
      <c r="X127" s="22"/>
      <c r="Y127" s="22"/>
      <c r="Z127" s="22"/>
      <c r="AA127" s="22"/>
      <c r="AB127" s="22"/>
      <c r="AC127" s="22"/>
      <c r="AD127" s="22"/>
      <c r="AE127" s="22"/>
      <c r="AF127" s="22"/>
      <c r="AG127" s="22"/>
      <c r="AH127" s="22"/>
      <c r="AI127" s="22"/>
      <c r="AJ127" s="22"/>
      <c r="AK127" s="22"/>
      <c r="AL127" s="22"/>
      <c r="AM127" s="22"/>
      <c r="AN127" s="22"/>
      <c r="AO127" s="22"/>
      <c r="AP127" s="22"/>
      <c r="AQ127" s="22"/>
      <c r="AR127" s="22"/>
      <c r="AS127" s="22"/>
      <c r="AT127" s="22"/>
      <c r="AU127" s="22"/>
      <c r="AV127" s="22"/>
    </row>
    <row r="128" spans="7:48" s="21" customFormat="1" ht="12.75">
      <c r="G128" s="22"/>
      <c r="H128" s="22"/>
      <c r="I128" s="22"/>
      <c r="J128" s="22"/>
      <c r="K128" s="22"/>
      <c r="L128" s="22"/>
      <c r="M128" s="22"/>
      <c r="N128" s="22"/>
      <c r="O128" s="22"/>
      <c r="P128" s="22"/>
      <c r="Q128" s="22"/>
      <c r="R128" s="22"/>
      <c r="S128" s="22"/>
      <c r="T128" s="22"/>
      <c r="U128" s="22"/>
      <c r="V128" s="22"/>
      <c r="W128" s="22"/>
      <c r="X128" s="22"/>
      <c r="Y128" s="22"/>
      <c r="Z128" s="22"/>
      <c r="AA128" s="22"/>
      <c r="AB128" s="22"/>
      <c r="AC128" s="22"/>
      <c r="AD128" s="22"/>
      <c r="AE128" s="22"/>
      <c r="AF128" s="22"/>
      <c r="AG128" s="22"/>
      <c r="AH128" s="22"/>
      <c r="AI128" s="22"/>
      <c r="AJ128" s="22"/>
      <c r="AK128" s="22"/>
      <c r="AL128" s="22"/>
      <c r="AM128" s="22"/>
      <c r="AN128" s="22"/>
      <c r="AO128" s="22"/>
      <c r="AP128" s="22"/>
      <c r="AQ128" s="22"/>
      <c r="AR128" s="22"/>
      <c r="AS128" s="22"/>
      <c r="AT128" s="22"/>
      <c r="AU128" s="22"/>
      <c r="AV128" s="22"/>
    </row>
    <row r="129" spans="7:48" s="21" customFormat="1" ht="12.75">
      <c r="G129" s="22"/>
      <c r="H129" s="22"/>
      <c r="I129" s="22"/>
      <c r="J129" s="22"/>
      <c r="K129" s="22"/>
      <c r="L129" s="22"/>
      <c r="M129" s="22"/>
      <c r="N129" s="22"/>
      <c r="O129" s="22"/>
      <c r="P129" s="22"/>
      <c r="Q129" s="22"/>
      <c r="R129" s="22"/>
      <c r="S129" s="22"/>
      <c r="T129" s="22"/>
      <c r="U129" s="22"/>
      <c r="V129" s="22"/>
      <c r="W129" s="22"/>
      <c r="X129" s="22"/>
      <c r="Y129" s="22"/>
      <c r="Z129" s="22"/>
      <c r="AA129" s="22"/>
      <c r="AB129" s="22"/>
      <c r="AC129" s="22"/>
      <c r="AD129" s="22"/>
      <c r="AE129" s="22"/>
      <c r="AF129" s="22"/>
      <c r="AG129" s="22"/>
      <c r="AH129" s="22"/>
      <c r="AI129" s="22"/>
      <c r="AJ129" s="22"/>
      <c r="AK129" s="22"/>
      <c r="AL129" s="22"/>
      <c r="AM129" s="22"/>
      <c r="AN129" s="22"/>
      <c r="AO129" s="22"/>
      <c r="AP129" s="22"/>
      <c r="AQ129" s="22"/>
      <c r="AR129" s="22"/>
      <c r="AS129" s="22"/>
      <c r="AT129" s="22"/>
      <c r="AU129" s="22"/>
      <c r="AV129" s="22"/>
    </row>
    <row r="130" spans="7:48" s="21" customFormat="1" ht="12.75">
      <c r="G130" s="22"/>
      <c r="H130" s="22"/>
      <c r="I130" s="22"/>
      <c r="J130" s="22"/>
      <c r="K130" s="22"/>
      <c r="L130" s="22"/>
      <c r="M130" s="22"/>
      <c r="N130" s="22"/>
      <c r="O130" s="22"/>
      <c r="P130" s="22"/>
      <c r="Q130" s="22"/>
      <c r="R130" s="22"/>
      <c r="S130" s="22"/>
      <c r="T130" s="22"/>
      <c r="U130" s="22"/>
      <c r="V130" s="22"/>
      <c r="W130" s="22"/>
      <c r="X130" s="22"/>
      <c r="Y130" s="22"/>
      <c r="Z130" s="22"/>
      <c r="AA130" s="22"/>
      <c r="AB130" s="22"/>
      <c r="AC130" s="22"/>
      <c r="AD130" s="22"/>
      <c r="AE130" s="22"/>
      <c r="AF130" s="22"/>
      <c r="AG130" s="22"/>
      <c r="AH130" s="22"/>
      <c r="AI130" s="22"/>
      <c r="AJ130" s="22"/>
      <c r="AK130" s="22"/>
      <c r="AL130" s="22"/>
      <c r="AM130" s="22"/>
      <c r="AN130" s="22"/>
      <c r="AO130" s="22"/>
      <c r="AP130" s="22"/>
      <c r="AQ130" s="22"/>
      <c r="AR130" s="22"/>
      <c r="AS130" s="22"/>
      <c r="AT130" s="22"/>
      <c r="AU130" s="22"/>
      <c r="AV130" s="22"/>
    </row>
    <row r="131" spans="7:48" s="21" customFormat="1" ht="12.75">
      <c r="G131" s="22"/>
      <c r="H131" s="22"/>
      <c r="I131" s="22"/>
      <c r="J131" s="22"/>
      <c r="K131" s="22"/>
      <c r="L131" s="22"/>
      <c r="M131" s="22"/>
      <c r="N131" s="22"/>
      <c r="O131" s="22"/>
      <c r="P131" s="22"/>
      <c r="Q131" s="22"/>
      <c r="R131" s="22"/>
      <c r="S131" s="22"/>
      <c r="T131" s="22"/>
      <c r="U131" s="22"/>
      <c r="V131" s="22"/>
      <c r="W131" s="22"/>
      <c r="X131" s="22"/>
      <c r="Y131" s="22"/>
      <c r="Z131" s="22"/>
      <c r="AA131" s="22"/>
      <c r="AB131" s="22"/>
      <c r="AC131" s="22"/>
      <c r="AD131" s="22"/>
      <c r="AE131" s="22"/>
      <c r="AF131" s="22"/>
      <c r="AG131" s="22"/>
      <c r="AH131" s="22"/>
      <c r="AI131" s="22"/>
      <c r="AJ131" s="22"/>
      <c r="AK131" s="22"/>
      <c r="AL131" s="22"/>
      <c r="AM131" s="22"/>
      <c r="AN131" s="22"/>
      <c r="AO131" s="22"/>
      <c r="AP131" s="22"/>
      <c r="AQ131" s="22"/>
      <c r="AR131" s="22"/>
      <c r="AS131" s="22"/>
      <c r="AT131" s="22"/>
      <c r="AU131" s="22"/>
      <c r="AV131" s="22"/>
    </row>
    <row r="132" spans="7:48" s="21" customFormat="1" ht="12.75">
      <c r="G132" s="22"/>
      <c r="H132" s="22"/>
      <c r="I132" s="22"/>
      <c r="J132" s="22"/>
      <c r="K132" s="22"/>
      <c r="L132" s="22"/>
      <c r="M132" s="22"/>
      <c r="N132" s="22"/>
      <c r="O132" s="22"/>
      <c r="P132" s="22"/>
      <c r="Q132" s="22"/>
      <c r="R132" s="22"/>
      <c r="S132" s="22"/>
      <c r="T132" s="22"/>
      <c r="U132" s="22"/>
      <c r="V132" s="22"/>
      <c r="W132" s="22"/>
      <c r="X132" s="22"/>
      <c r="Y132" s="22"/>
      <c r="Z132" s="22"/>
      <c r="AA132" s="22"/>
      <c r="AB132" s="22"/>
      <c r="AC132" s="22"/>
      <c r="AD132" s="22"/>
      <c r="AE132" s="22"/>
      <c r="AF132" s="22"/>
      <c r="AG132" s="22"/>
      <c r="AH132" s="22"/>
      <c r="AI132" s="22"/>
      <c r="AJ132" s="22"/>
      <c r="AK132" s="22"/>
      <c r="AL132" s="22"/>
      <c r="AM132" s="22"/>
      <c r="AN132" s="22"/>
      <c r="AO132" s="22"/>
      <c r="AP132" s="22"/>
      <c r="AQ132" s="22"/>
      <c r="AR132" s="22"/>
      <c r="AS132" s="22"/>
      <c r="AT132" s="22"/>
      <c r="AU132" s="22"/>
      <c r="AV132" s="22"/>
    </row>
    <row r="133" spans="7:48" s="21" customFormat="1" ht="12.75">
      <c r="G133" s="22"/>
      <c r="H133" s="22"/>
      <c r="I133" s="22"/>
      <c r="J133" s="22"/>
      <c r="K133" s="22"/>
      <c r="L133" s="22"/>
      <c r="M133" s="22"/>
      <c r="N133" s="22"/>
      <c r="O133" s="22"/>
      <c r="P133" s="22"/>
      <c r="Q133" s="22"/>
      <c r="R133" s="22"/>
      <c r="S133" s="22"/>
      <c r="T133" s="22"/>
      <c r="U133" s="22"/>
      <c r="V133" s="22"/>
      <c r="W133" s="22"/>
      <c r="X133" s="22"/>
      <c r="Y133" s="22"/>
      <c r="Z133" s="22"/>
      <c r="AA133" s="22"/>
      <c r="AB133" s="22"/>
      <c r="AC133" s="22"/>
      <c r="AD133" s="22"/>
      <c r="AE133" s="22"/>
      <c r="AF133" s="22"/>
      <c r="AG133" s="22"/>
      <c r="AH133" s="22"/>
      <c r="AI133" s="22"/>
      <c r="AJ133" s="22"/>
      <c r="AK133" s="22"/>
      <c r="AL133" s="22"/>
      <c r="AM133" s="22"/>
      <c r="AN133" s="22"/>
      <c r="AO133" s="22"/>
      <c r="AP133" s="22"/>
      <c r="AQ133" s="22"/>
      <c r="AR133" s="22"/>
      <c r="AS133" s="22"/>
      <c r="AT133" s="22"/>
      <c r="AU133" s="22"/>
      <c r="AV133" s="22"/>
    </row>
    <row r="134" spans="7:48" s="21" customFormat="1" ht="12.75">
      <c r="G134" s="22"/>
      <c r="H134" s="22"/>
      <c r="I134" s="22"/>
      <c r="J134" s="22"/>
      <c r="K134" s="22"/>
      <c r="L134" s="22"/>
      <c r="M134" s="22"/>
      <c r="N134" s="22"/>
      <c r="O134" s="22"/>
      <c r="P134" s="22"/>
      <c r="Q134" s="22"/>
      <c r="R134" s="22"/>
      <c r="S134" s="22"/>
      <c r="T134" s="22"/>
      <c r="U134" s="22"/>
      <c r="V134" s="22"/>
      <c r="W134" s="22"/>
      <c r="X134" s="22"/>
      <c r="Y134" s="22"/>
      <c r="Z134" s="22"/>
      <c r="AA134" s="22"/>
      <c r="AB134" s="22"/>
      <c r="AC134" s="22"/>
      <c r="AD134" s="22"/>
      <c r="AE134" s="22"/>
      <c r="AF134" s="22"/>
      <c r="AG134" s="22"/>
      <c r="AH134" s="22"/>
      <c r="AI134" s="22"/>
      <c r="AJ134" s="22"/>
      <c r="AK134" s="22"/>
      <c r="AL134" s="22"/>
      <c r="AM134" s="22"/>
      <c r="AN134" s="22"/>
      <c r="AO134" s="22"/>
      <c r="AP134" s="22"/>
      <c r="AQ134" s="22"/>
      <c r="AR134" s="22"/>
      <c r="AS134" s="22"/>
      <c r="AT134" s="22"/>
      <c r="AU134" s="22"/>
      <c r="AV134" s="22"/>
    </row>
    <row r="135" spans="7:48" s="21" customFormat="1" ht="12.75">
      <c r="G135" s="22"/>
      <c r="H135" s="22"/>
      <c r="I135" s="22"/>
      <c r="J135" s="22"/>
      <c r="K135" s="22"/>
      <c r="L135" s="22"/>
      <c r="M135" s="22"/>
      <c r="N135" s="22"/>
      <c r="O135" s="22"/>
      <c r="P135" s="22"/>
      <c r="Q135" s="22"/>
      <c r="R135" s="22"/>
      <c r="S135" s="22"/>
      <c r="T135" s="22"/>
      <c r="U135" s="22"/>
      <c r="V135" s="22"/>
      <c r="W135" s="22"/>
      <c r="X135" s="22"/>
      <c r="Y135" s="22"/>
      <c r="Z135" s="22"/>
      <c r="AA135" s="22"/>
      <c r="AB135" s="22"/>
      <c r="AC135" s="22"/>
      <c r="AD135" s="22"/>
      <c r="AE135" s="22"/>
      <c r="AF135" s="22"/>
      <c r="AG135" s="22"/>
      <c r="AH135" s="22"/>
      <c r="AI135" s="22"/>
      <c r="AJ135" s="22"/>
      <c r="AK135" s="22"/>
      <c r="AL135" s="22"/>
      <c r="AM135" s="22"/>
      <c r="AN135" s="22"/>
      <c r="AO135" s="22"/>
      <c r="AP135" s="22"/>
      <c r="AQ135" s="22"/>
      <c r="AR135" s="22"/>
      <c r="AS135" s="22"/>
      <c r="AT135" s="22"/>
      <c r="AU135" s="22"/>
      <c r="AV135" s="22"/>
    </row>
    <row r="136" spans="7:48" s="21" customFormat="1" ht="12.75">
      <c r="G136" s="22"/>
      <c r="H136" s="22"/>
      <c r="I136" s="22"/>
      <c r="J136" s="22"/>
      <c r="K136" s="22"/>
      <c r="L136" s="22"/>
      <c r="M136" s="22"/>
      <c r="N136" s="22"/>
      <c r="O136" s="22"/>
      <c r="P136" s="22"/>
      <c r="Q136" s="22"/>
      <c r="R136" s="22"/>
      <c r="S136" s="22"/>
      <c r="T136" s="22"/>
      <c r="U136" s="22"/>
      <c r="V136" s="22"/>
      <c r="W136" s="22"/>
      <c r="X136" s="22"/>
      <c r="Y136" s="22"/>
      <c r="Z136" s="22"/>
      <c r="AA136" s="22"/>
      <c r="AB136" s="22"/>
      <c r="AC136" s="22"/>
      <c r="AD136" s="22"/>
      <c r="AE136" s="22"/>
      <c r="AF136" s="22"/>
      <c r="AG136" s="22"/>
      <c r="AH136" s="22"/>
      <c r="AI136" s="22"/>
      <c r="AJ136" s="22"/>
      <c r="AK136" s="22"/>
      <c r="AL136" s="22"/>
      <c r="AM136" s="22"/>
      <c r="AN136" s="22"/>
      <c r="AO136" s="22"/>
      <c r="AP136" s="22"/>
      <c r="AQ136" s="22"/>
      <c r="AR136" s="22"/>
      <c r="AS136" s="22"/>
      <c r="AT136" s="22"/>
      <c r="AU136" s="22"/>
      <c r="AV136" s="22"/>
    </row>
    <row r="137" spans="7:48" s="21" customFormat="1" ht="12.75">
      <c r="G137" s="22"/>
      <c r="H137" s="22"/>
      <c r="I137" s="22"/>
      <c r="J137" s="22"/>
      <c r="K137" s="22"/>
      <c r="L137" s="22"/>
      <c r="M137" s="22"/>
      <c r="N137" s="22"/>
      <c r="O137" s="22"/>
      <c r="P137" s="22"/>
      <c r="Q137" s="22"/>
      <c r="R137" s="22"/>
      <c r="S137" s="22"/>
      <c r="T137" s="22"/>
      <c r="U137" s="22"/>
      <c r="V137" s="22"/>
      <c r="W137" s="22"/>
      <c r="X137" s="22"/>
      <c r="Y137" s="22"/>
      <c r="Z137" s="22"/>
      <c r="AA137" s="22"/>
      <c r="AB137" s="22"/>
      <c r="AC137" s="22"/>
      <c r="AD137" s="22"/>
      <c r="AE137" s="22"/>
      <c r="AF137" s="22"/>
      <c r="AG137" s="22"/>
      <c r="AH137" s="22"/>
      <c r="AI137" s="22"/>
      <c r="AJ137" s="22"/>
      <c r="AK137" s="22"/>
      <c r="AL137" s="22"/>
      <c r="AM137" s="22"/>
      <c r="AN137" s="22"/>
      <c r="AO137" s="22"/>
      <c r="AP137" s="22"/>
      <c r="AQ137" s="22"/>
      <c r="AR137" s="22"/>
      <c r="AS137" s="22"/>
      <c r="AT137" s="22"/>
      <c r="AU137" s="22"/>
      <c r="AV137" s="22"/>
    </row>
    <row r="138" spans="7:48" s="21" customFormat="1" ht="12.75">
      <c r="G138" s="22"/>
      <c r="H138" s="22"/>
      <c r="I138" s="22"/>
      <c r="J138" s="22"/>
      <c r="K138" s="22"/>
      <c r="L138" s="22"/>
      <c r="M138" s="22"/>
      <c r="N138" s="22"/>
      <c r="O138" s="22"/>
      <c r="P138" s="22"/>
      <c r="Q138" s="22"/>
      <c r="R138" s="22"/>
      <c r="S138" s="22"/>
      <c r="T138" s="22"/>
      <c r="U138" s="22"/>
      <c r="V138" s="22"/>
      <c r="W138" s="22"/>
      <c r="X138" s="22"/>
      <c r="Y138" s="22"/>
      <c r="Z138" s="22"/>
      <c r="AA138" s="22"/>
      <c r="AB138" s="22"/>
      <c r="AC138" s="22"/>
      <c r="AD138" s="22"/>
      <c r="AE138" s="22"/>
      <c r="AF138" s="22"/>
      <c r="AG138" s="22"/>
      <c r="AH138" s="22"/>
      <c r="AI138" s="22"/>
      <c r="AJ138" s="22"/>
      <c r="AK138" s="22"/>
      <c r="AL138" s="22"/>
      <c r="AM138" s="22"/>
      <c r="AN138" s="22"/>
      <c r="AO138" s="22"/>
      <c r="AP138" s="22"/>
      <c r="AQ138" s="22"/>
      <c r="AR138" s="22"/>
      <c r="AS138" s="22"/>
      <c r="AT138" s="22"/>
      <c r="AU138" s="22"/>
      <c r="AV138" s="22"/>
    </row>
    <row r="139" spans="7:48" s="21" customFormat="1" ht="12.75">
      <c r="G139" s="22"/>
      <c r="H139" s="22"/>
      <c r="I139" s="22"/>
      <c r="J139" s="22"/>
      <c r="K139" s="22"/>
      <c r="L139" s="22"/>
      <c r="M139" s="22"/>
      <c r="N139" s="22"/>
      <c r="O139" s="22"/>
      <c r="P139" s="22"/>
      <c r="Q139" s="22"/>
      <c r="R139" s="22"/>
      <c r="S139" s="22"/>
      <c r="T139" s="22"/>
      <c r="U139" s="22"/>
      <c r="V139" s="22"/>
      <c r="W139" s="22"/>
      <c r="X139" s="22"/>
      <c r="Y139" s="22"/>
      <c r="Z139" s="22"/>
      <c r="AA139" s="22"/>
      <c r="AB139" s="22"/>
      <c r="AC139" s="22"/>
      <c r="AD139" s="22"/>
      <c r="AE139" s="22"/>
      <c r="AF139" s="22"/>
      <c r="AG139" s="22"/>
      <c r="AH139" s="22"/>
      <c r="AI139" s="22"/>
      <c r="AJ139" s="22"/>
      <c r="AK139" s="22"/>
      <c r="AL139" s="22"/>
      <c r="AM139" s="22"/>
      <c r="AN139" s="22"/>
      <c r="AO139" s="22"/>
      <c r="AP139" s="22"/>
      <c r="AQ139" s="22"/>
      <c r="AR139" s="22"/>
      <c r="AS139" s="22"/>
      <c r="AT139" s="22"/>
      <c r="AU139" s="22"/>
      <c r="AV139" s="22"/>
    </row>
    <row r="140" spans="7:48" s="21" customFormat="1" ht="12.75">
      <c r="G140" s="22"/>
      <c r="H140" s="22"/>
      <c r="I140" s="22"/>
      <c r="J140" s="22"/>
      <c r="K140" s="22"/>
      <c r="L140" s="22"/>
      <c r="M140" s="22"/>
      <c r="N140" s="22"/>
      <c r="O140" s="22"/>
      <c r="P140" s="22"/>
      <c r="Q140" s="22"/>
      <c r="R140" s="22"/>
      <c r="S140" s="22"/>
      <c r="T140" s="22"/>
      <c r="U140" s="22"/>
      <c r="V140" s="22"/>
      <c r="W140" s="22"/>
      <c r="X140" s="22"/>
      <c r="Y140" s="22"/>
      <c r="Z140" s="22"/>
      <c r="AA140" s="22"/>
      <c r="AB140" s="22"/>
      <c r="AC140" s="22"/>
      <c r="AD140" s="22"/>
      <c r="AE140" s="22"/>
      <c r="AF140" s="22"/>
      <c r="AG140" s="22"/>
      <c r="AH140" s="22"/>
      <c r="AI140" s="22"/>
      <c r="AJ140" s="22"/>
      <c r="AK140" s="22"/>
      <c r="AL140" s="22"/>
      <c r="AM140" s="22"/>
      <c r="AN140" s="22"/>
      <c r="AO140" s="22"/>
      <c r="AP140" s="22"/>
      <c r="AQ140" s="22"/>
      <c r="AR140" s="22"/>
      <c r="AS140" s="22"/>
      <c r="AT140" s="22"/>
      <c r="AU140" s="22"/>
      <c r="AV140" s="22"/>
    </row>
    <row r="141" spans="7:48" s="21" customFormat="1" ht="12.75">
      <c r="G141" s="22"/>
      <c r="H141" s="22"/>
      <c r="I141" s="22"/>
      <c r="J141" s="22"/>
      <c r="K141" s="22"/>
      <c r="L141" s="22"/>
      <c r="M141" s="22"/>
      <c r="N141" s="22"/>
      <c r="O141" s="22"/>
      <c r="P141" s="22"/>
      <c r="Q141" s="22"/>
      <c r="R141" s="22"/>
      <c r="S141" s="22"/>
      <c r="T141" s="22"/>
      <c r="U141" s="22"/>
      <c r="V141" s="22"/>
      <c r="W141" s="22"/>
      <c r="X141" s="22"/>
      <c r="Y141" s="22"/>
      <c r="Z141" s="22"/>
      <c r="AA141" s="22"/>
      <c r="AB141" s="22"/>
      <c r="AC141" s="22"/>
      <c r="AD141" s="22"/>
      <c r="AE141" s="22"/>
      <c r="AF141" s="22"/>
      <c r="AG141" s="22"/>
      <c r="AH141" s="22"/>
      <c r="AI141" s="22"/>
      <c r="AJ141" s="22"/>
      <c r="AK141" s="22"/>
      <c r="AL141" s="22"/>
      <c r="AM141" s="22"/>
      <c r="AN141" s="22"/>
      <c r="AO141" s="22"/>
      <c r="AP141" s="22"/>
      <c r="AQ141" s="22"/>
      <c r="AR141" s="22"/>
      <c r="AS141" s="22"/>
      <c r="AT141" s="22"/>
      <c r="AU141" s="22"/>
      <c r="AV141" s="22"/>
    </row>
    <row r="142" spans="7:48" s="21" customFormat="1" ht="12.75">
      <c r="G142" s="22"/>
      <c r="H142" s="22"/>
      <c r="I142" s="22"/>
      <c r="J142" s="22"/>
      <c r="K142" s="22"/>
      <c r="L142" s="22"/>
      <c r="M142" s="22"/>
      <c r="N142" s="22"/>
      <c r="O142" s="22"/>
      <c r="P142" s="22"/>
      <c r="Q142" s="22"/>
      <c r="R142" s="22"/>
      <c r="S142" s="22"/>
      <c r="T142" s="22"/>
      <c r="U142" s="22"/>
      <c r="V142" s="22"/>
      <c r="W142" s="22"/>
      <c r="X142" s="22"/>
      <c r="Y142" s="22"/>
      <c r="Z142" s="22"/>
      <c r="AA142" s="22"/>
      <c r="AB142" s="22"/>
      <c r="AC142" s="22"/>
      <c r="AD142" s="22"/>
      <c r="AE142" s="22"/>
      <c r="AF142" s="22"/>
      <c r="AG142" s="22"/>
      <c r="AH142" s="22"/>
      <c r="AI142" s="22"/>
      <c r="AJ142" s="22"/>
      <c r="AK142" s="22"/>
      <c r="AL142" s="22"/>
      <c r="AM142" s="22"/>
      <c r="AN142" s="22"/>
      <c r="AO142" s="22"/>
      <c r="AP142" s="22"/>
      <c r="AQ142" s="22"/>
      <c r="AR142" s="22"/>
      <c r="AS142" s="22"/>
      <c r="AT142" s="22"/>
      <c r="AU142" s="22"/>
      <c r="AV142" s="22"/>
    </row>
    <row r="143" spans="7:48" s="21" customFormat="1" ht="12.75">
      <c r="G143" s="22"/>
      <c r="H143" s="22"/>
      <c r="I143" s="22"/>
      <c r="J143" s="22"/>
      <c r="K143" s="22"/>
      <c r="L143" s="22"/>
      <c r="M143" s="22"/>
      <c r="N143" s="22"/>
      <c r="O143" s="22"/>
      <c r="P143" s="22"/>
      <c r="Q143" s="22"/>
      <c r="R143" s="22"/>
      <c r="S143" s="22"/>
      <c r="T143" s="22"/>
      <c r="U143" s="22"/>
      <c r="V143" s="22"/>
      <c r="W143" s="22"/>
      <c r="X143" s="22"/>
      <c r="Y143" s="22"/>
      <c r="Z143" s="22"/>
      <c r="AA143" s="22"/>
      <c r="AB143" s="22"/>
      <c r="AC143" s="22"/>
      <c r="AD143" s="22"/>
      <c r="AE143" s="22"/>
      <c r="AF143" s="22"/>
      <c r="AG143" s="22"/>
      <c r="AH143" s="22"/>
      <c r="AI143" s="22"/>
      <c r="AJ143" s="22"/>
      <c r="AK143" s="22"/>
      <c r="AL143" s="22"/>
      <c r="AM143" s="22"/>
      <c r="AN143" s="22"/>
      <c r="AO143" s="22"/>
      <c r="AP143" s="22"/>
      <c r="AQ143" s="22"/>
      <c r="AR143" s="22"/>
      <c r="AS143" s="22"/>
      <c r="AT143" s="22"/>
      <c r="AU143" s="22"/>
      <c r="AV143" s="22"/>
    </row>
    <row r="144" spans="7:48" s="21" customFormat="1" ht="12.75">
      <c r="G144" s="22"/>
      <c r="H144" s="22"/>
      <c r="I144" s="22"/>
      <c r="J144" s="22"/>
      <c r="K144" s="22"/>
      <c r="L144" s="22"/>
      <c r="M144" s="22"/>
      <c r="N144" s="22"/>
      <c r="O144" s="22"/>
      <c r="P144" s="22"/>
      <c r="Q144" s="22"/>
      <c r="R144" s="22"/>
      <c r="S144" s="22"/>
      <c r="T144" s="22"/>
      <c r="U144" s="22"/>
      <c r="V144" s="22"/>
      <c r="W144" s="22"/>
      <c r="X144" s="22"/>
      <c r="Y144" s="22"/>
      <c r="Z144" s="22"/>
      <c r="AA144" s="22"/>
      <c r="AB144" s="22"/>
      <c r="AC144" s="22"/>
      <c r="AD144" s="22"/>
      <c r="AE144" s="22"/>
      <c r="AF144" s="22"/>
      <c r="AG144" s="22"/>
      <c r="AH144" s="22"/>
      <c r="AI144" s="22"/>
      <c r="AJ144" s="22"/>
      <c r="AK144" s="22"/>
      <c r="AL144" s="22"/>
      <c r="AM144" s="22"/>
      <c r="AN144" s="22"/>
      <c r="AO144" s="22"/>
      <c r="AP144" s="22"/>
      <c r="AQ144" s="22"/>
      <c r="AR144" s="22"/>
      <c r="AS144" s="22"/>
      <c r="AT144" s="22"/>
      <c r="AU144" s="22"/>
      <c r="AV144" s="22"/>
    </row>
    <row r="145" spans="7:48" s="21" customFormat="1" ht="12.75">
      <c r="G145" s="22"/>
      <c r="H145" s="22"/>
      <c r="I145" s="22"/>
      <c r="J145" s="22"/>
      <c r="K145" s="22"/>
      <c r="L145" s="22"/>
      <c r="M145" s="22"/>
      <c r="N145" s="22"/>
      <c r="O145" s="22"/>
      <c r="P145" s="22"/>
      <c r="Q145" s="22"/>
      <c r="R145" s="22"/>
      <c r="S145" s="22"/>
      <c r="T145" s="22"/>
      <c r="U145" s="22"/>
      <c r="V145" s="22"/>
      <c r="W145" s="22"/>
      <c r="X145" s="22"/>
      <c r="Y145" s="22"/>
      <c r="Z145" s="22"/>
      <c r="AA145" s="22"/>
      <c r="AB145" s="22"/>
      <c r="AC145" s="22"/>
      <c r="AD145" s="22"/>
      <c r="AE145" s="22"/>
      <c r="AF145" s="22"/>
      <c r="AG145" s="22"/>
      <c r="AH145" s="22"/>
      <c r="AI145" s="22"/>
      <c r="AJ145" s="22"/>
      <c r="AK145" s="22"/>
      <c r="AL145" s="22"/>
      <c r="AM145" s="22"/>
      <c r="AN145" s="22"/>
      <c r="AO145" s="22"/>
      <c r="AP145" s="22"/>
      <c r="AQ145" s="22"/>
      <c r="AR145" s="22"/>
      <c r="AS145" s="22"/>
      <c r="AT145" s="22"/>
      <c r="AU145" s="22"/>
      <c r="AV145" s="22"/>
    </row>
    <row r="146" spans="7:48" s="21" customFormat="1" ht="12.75">
      <c r="G146" s="22"/>
      <c r="H146" s="22"/>
      <c r="I146" s="22"/>
      <c r="J146" s="22"/>
      <c r="K146" s="22"/>
      <c r="L146" s="22"/>
      <c r="M146" s="22"/>
      <c r="N146" s="22"/>
      <c r="O146" s="22"/>
      <c r="P146" s="22"/>
      <c r="Q146" s="22"/>
      <c r="R146" s="22"/>
      <c r="S146" s="22"/>
      <c r="T146" s="22"/>
      <c r="U146" s="22"/>
      <c r="V146" s="22"/>
      <c r="W146" s="22"/>
      <c r="X146" s="22"/>
      <c r="Y146" s="22"/>
      <c r="Z146" s="22"/>
      <c r="AA146" s="22"/>
      <c r="AB146" s="22"/>
      <c r="AC146" s="22"/>
      <c r="AD146" s="22"/>
      <c r="AE146" s="22"/>
      <c r="AF146" s="22"/>
      <c r="AG146" s="22"/>
      <c r="AH146" s="22"/>
      <c r="AI146" s="22"/>
      <c r="AJ146" s="22"/>
      <c r="AK146" s="22"/>
      <c r="AL146" s="22"/>
      <c r="AM146" s="22"/>
      <c r="AN146" s="22"/>
      <c r="AO146" s="22"/>
      <c r="AP146" s="22"/>
      <c r="AQ146" s="22"/>
      <c r="AR146" s="22"/>
      <c r="AS146" s="22"/>
      <c r="AT146" s="22"/>
      <c r="AU146" s="22"/>
      <c r="AV146" s="22"/>
    </row>
    <row r="147" spans="7:48" s="21" customFormat="1" ht="12.75">
      <c r="G147" s="22"/>
      <c r="H147" s="22"/>
      <c r="I147" s="22"/>
      <c r="J147" s="22"/>
      <c r="K147" s="22"/>
      <c r="L147" s="22"/>
      <c r="M147" s="22"/>
      <c r="N147" s="22"/>
      <c r="O147" s="22"/>
      <c r="P147" s="22"/>
      <c r="Q147" s="22"/>
      <c r="R147" s="22"/>
      <c r="S147" s="22"/>
      <c r="T147" s="22"/>
      <c r="U147" s="22"/>
      <c r="V147" s="22"/>
      <c r="W147" s="22"/>
      <c r="X147" s="22"/>
      <c r="Y147" s="22"/>
      <c r="Z147" s="22"/>
      <c r="AA147" s="22"/>
      <c r="AB147" s="22"/>
      <c r="AC147" s="22"/>
      <c r="AD147" s="22"/>
      <c r="AE147" s="22"/>
      <c r="AF147" s="22"/>
      <c r="AG147" s="22"/>
      <c r="AH147" s="22"/>
      <c r="AI147" s="22"/>
      <c r="AJ147" s="22"/>
      <c r="AK147" s="22"/>
      <c r="AL147" s="22"/>
      <c r="AM147" s="22"/>
      <c r="AN147" s="22"/>
      <c r="AO147" s="22"/>
      <c r="AP147" s="22"/>
      <c r="AQ147" s="22"/>
      <c r="AR147" s="22"/>
      <c r="AS147" s="22"/>
      <c r="AT147" s="22"/>
      <c r="AU147" s="22"/>
      <c r="AV147" s="22"/>
    </row>
    <row r="148" spans="7:48" s="21" customFormat="1" ht="12.75">
      <c r="G148" s="22"/>
      <c r="H148" s="22"/>
      <c r="I148" s="22"/>
      <c r="J148" s="22"/>
      <c r="K148" s="22"/>
      <c r="L148" s="22"/>
      <c r="M148" s="22"/>
      <c r="N148" s="22"/>
      <c r="O148" s="22"/>
      <c r="P148" s="22"/>
      <c r="Q148" s="22"/>
      <c r="R148" s="22"/>
      <c r="S148" s="22"/>
      <c r="T148" s="22"/>
      <c r="U148" s="22"/>
      <c r="V148" s="22"/>
      <c r="W148" s="22"/>
      <c r="X148" s="22"/>
      <c r="Y148" s="22"/>
      <c r="Z148" s="22"/>
      <c r="AA148" s="22"/>
      <c r="AB148" s="22"/>
      <c r="AC148" s="22"/>
      <c r="AD148" s="22"/>
      <c r="AE148" s="22"/>
      <c r="AF148" s="22"/>
      <c r="AG148" s="22"/>
      <c r="AH148" s="22"/>
      <c r="AI148" s="22"/>
      <c r="AJ148" s="22"/>
      <c r="AK148" s="22"/>
      <c r="AL148" s="22"/>
      <c r="AM148" s="22"/>
      <c r="AN148" s="22"/>
      <c r="AO148" s="22"/>
      <c r="AP148" s="22"/>
      <c r="AQ148" s="22"/>
      <c r="AR148" s="22"/>
      <c r="AS148" s="22"/>
      <c r="AT148" s="22"/>
      <c r="AU148" s="22"/>
      <c r="AV148" s="22"/>
    </row>
    <row r="149" spans="7:48" s="21" customFormat="1" ht="12.75">
      <c r="G149" s="22"/>
      <c r="H149" s="22"/>
      <c r="I149" s="22"/>
      <c r="J149" s="22"/>
      <c r="K149" s="22"/>
      <c r="L149" s="22"/>
      <c r="M149" s="22"/>
      <c r="N149" s="22"/>
      <c r="O149" s="22"/>
      <c r="P149" s="22"/>
      <c r="Q149" s="22"/>
      <c r="R149" s="22"/>
      <c r="S149" s="22"/>
      <c r="T149" s="22"/>
      <c r="U149" s="22"/>
      <c r="V149" s="22"/>
      <c r="W149" s="22"/>
      <c r="X149" s="22"/>
      <c r="Y149" s="22"/>
      <c r="Z149" s="22"/>
      <c r="AA149" s="22"/>
      <c r="AB149" s="22"/>
      <c r="AC149" s="22"/>
      <c r="AD149" s="22"/>
      <c r="AE149" s="22"/>
      <c r="AF149" s="22"/>
      <c r="AG149" s="22"/>
      <c r="AH149" s="22"/>
      <c r="AI149" s="22"/>
      <c r="AJ149" s="22"/>
      <c r="AK149" s="22"/>
      <c r="AL149" s="22"/>
      <c r="AM149" s="22"/>
      <c r="AN149" s="22"/>
      <c r="AO149" s="22"/>
      <c r="AP149" s="22"/>
      <c r="AQ149" s="22"/>
      <c r="AR149" s="22"/>
      <c r="AS149" s="22"/>
      <c r="AT149" s="22"/>
      <c r="AU149" s="22"/>
      <c r="AV149" s="22"/>
    </row>
    <row r="150" spans="7:48" s="21" customFormat="1" ht="12.75">
      <c r="G150" s="22"/>
      <c r="H150" s="22"/>
      <c r="I150" s="22"/>
      <c r="J150" s="22"/>
      <c r="K150" s="22"/>
      <c r="L150" s="22"/>
      <c r="M150" s="22"/>
      <c r="N150" s="22"/>
      <c r="O150" s="22"/>
      <c r="P150" s="22"/>
      <c r="Q150" s="22"/>
      <c r="R150" s="22"/>
      <c r="S150" s="22"/>
      <c r="T150" s="22"/>
      <c r="U150" s="22"/>
      <c r="V150" s="22"/>
      <c r="W150" s="22"/>
      <c r="X150" s="22"/>
      <c r="Y150" s="22"/>
      <c r="Z150" s="22"/>
      <c r="AA150" s="22"/>
      <c r="AB150" s="22"/>
      <c r="AC150" s="22"/>
      <c r="AD150" s="22"/>
      <c r="AE150" s="22"/>
      <c r="AF150" s="22"/>
      <c r="AG150" s="22"/>
      <c r="AH150" s="22"/>
      <c r="AI150" s="22"/>
      <c r="AJ150" s="22"/>
      <c r="AK150" s="22"/>
      <c r="AL150" s="22"/>
      <c r="AM150" s="22"/>
      <c r="AN150" s="22"/>
      <c r="AO150" s="22"/>
      <c r="AP150" s="22"/>
      <c r="AQ150" s="22"/>
      <c r="AR150" s="22"/>
      <c r="AS150" s="22"/>
      <c r="AT150" s="22"/>
      <c r="AU150" s="22"/>
      <c r="AV150" s="22"/>
    </row>
    <row r="151" spans="7:48" s="21" customFormat="1" ht="12.75">
      <c r="G151" s="22"/>
      <c r="H151" s="22"/>
      <c r="I151" s="22"/>
      <c r="J151" s="22"/>
      <c r="K151" s="22"/>
      <c r="L151" s="22"/>
      <c r="M151" s="22"/>
      <c r="N151" s="22"/>
      <c r="O151" s="22"/>
      <c r="P151" s="22"/>
      <c r="Q151" s="22"/>
      <c r="R151" s="22"/>
      <c r="S151" s="22"/>
      <c r="T151" s="22"/>
      <c r="U151" s="22"/>
      <c r="V151" s="22"/>
      <c r="W151" s="22"/>
      <c r="X151" s="22"/>
      <c r="Y151" s="22"/>
      <c r="Z151" s="22"/>
      <c r="AA151" s="22"/>
      <c r="AB151" s="22"/>
      <c r="AC151" s="22"/>
      <c r="AD151" s="22"/>
      <c r="AE151" s="22"/>
      <c r="AF151" s="22"/>
      <c r="AG151" s="22"/>
      <c r="AH151" s="22"/>
      <c r="AI151" s="22"/>
      <c r="AJ151" s="22"/>
      <c r="AK151" s="22"/>
      <c r="AL151" s="22"/>
      <c r="AM151" s="22"/>
      <c r="AN151" s="22"/>
      <c r="AO151" s="22"/>
      <c r="AP151" s="22"/>
      <c r="AQ151" s="22"/>
      <c r="AR151" s="22"/>
      <c r="AS151" s="22"/>
      <c r="AT151" s="22"/>
      <c r="AU151" s="22"/>
      <c r="AV151" s="22"/>
    </row>
    <row r="152" spans="7:48" s="21" customFormat="1" ht="12.75">
      <c r="G152" s="22"/>
      <c r="H152" s="22"/>
      <c r="I152" s="22"/>
      <c r="J152" s="22"/>
      <c r="K152" s="22"/>
      <c r="L152" s="22"/>
      <c r="M152" s="22"/>
      <c r="N152" s="22"/>
      <c r="O152" s="22"/>
      <c r="P152" s="22"/>
      <c r="Q152" s="22"/>
      <c r="R152" s="22"/>
      <c r="S152" s="22"/>
      <c r="T152" s="22"/>
      <c r="U152" s="22"/>
      <c r="V152" s="22"/>
      <c r="W152" s="22"/>
      <c r="X152" s="22"/>
      <c r="Y152" s="22"/>
      <c r="Z152" s="22"/>
      <c r="AA152" s="22"/>
      <c r="AB152" s="22"/>
      <c r="AC152" s="22"/>
      <c r="AD152" s="22"/>
      <c r="AE152" s="22"/>
      <c r="AF152" s="22"/>
      <c r="AG152" s="22"/>
      <c r="AH152" s="22"/>
      <c r="AI152" s="22"/>
      <c r="AJ152" s="22"/>
      <c r="AK152" s="22"/>
      <c r="AL152" s="22"/>
      <c r="AM152" s="22"/>
      <c r="AN152" s="22"/>
      <c r="AO152" s="22"/>
      <c r="AP152" s="22"/>
      <c r="AQ152" s="22"/>
      <c r="AR152" s="22"/>
      <c r="AS152" s="22"/>
      <c r="AT152" s="22"/>
      <c r="AU152" s="22"/>
      <c r="AV152" s="22"/>
    </row>
    <row r="153" spans="7:48" s="21" customFormat="1" ht="12.75">
      <c r="G153" s="22"/>
      <c r="H153" s="22"/>
      <c r="I153" s="22"/>
      <c r="J153" s="22"/>
      <c r="K153" s="22"/>
      <c r="L153" s="22"/>
      <c r="M153" s="22"/>
      <c r="N153" s="22"/>
      <c r="O153" s="22"/>
      <c r="P153" s="22"/>
      <c r="Q153" s="22"/>
      <c r="R153" s="22"/>
      <c r="S153" s="22"/>
      <c r="T153" s="22"/>
      <c r="U153" s="22"/>
      <c r="V153" s="22"/>
      <c r="W153" s="22"/>
      <c r="X153" s="22"/>
      <c r="Y153" s="22"/>
      <c r="Z153" s="22"/>
      <c r="AA153" s="22"/>
      <c r="AB153" s="22"/>
      <c r="AC153" s="22"/>
      <c r="AD153" s="22"/>
      <c r="AE153" s="22"/>
      <c r="AF153" s="22"/>
      <c r="AG153" s="22"/>
      <c r="AH153" s="22"/>
      <c r="AI153" s="22"/>
      <c r="AJ153" s="22"/>
      <c r="AK153" s="22"/>
      <c r="AL153" s="22"/>
      <c r="AM153" s="22"/>
      <c r="AN153" s="22"/>
      <c r="AO153" s="22"/>
      <c r="AP153" s="22"/>
      <c r="AQ153" s="22"/>
      <c r="AR153" s="22"/>
      <c r="AS153" s="22"/>
      <c r="AT153" s="22"/>
      <c r="AU153" s="22"/>
      <c r="AV153" s="22"/>
    </row>
    <row r="154" spans="7:48" s="21" customFormat="1" ht="12.75">
      <c r="G154" s="22"/>
      <c r="H154" s="22"/>
      <c r="I154" s="22"/>
      <c r="J154" s="22"/>
      <c r="K154" s="22"/>
      <c r="L154" s="22"/>
      <c r="M154" s="22"/>
      <c r="N154" s="22"/>
      <c r="O154" s="22"/>
      <c r="P154" s="22"/>
      <c r="Q154" s="22"/>
      <c r="R154" s="22"/>
      <c r="S154" s="22"/>
      <c r="T154" s="22"/>
      <c r="U154" s="22"/>
      <c r="V154" s="22"/>
      <c r="W154" s="22"/>
      <c r="X154" s="22"/>
      <c r="Y154" s="22"/>
      <c r="Z154" s="22"/>
      <c r="AA154" s="22"/>
      <c r="AB154" s="22"/>
      <c r="AC154" s="22"/>
      <c r="AD154" s="22"/>
      <c r="AE154" s="22"/>
      <c r="AF154" s="22"/>
      <c r="AG154" s="22"/>
      <c r="AH154" s="22"/>
      <c r="AI154" s="22"/>
      <c r="AJ154" s="22"/>
      <c r="AK154" s="22"/>
      <c r="AL154" s="22"/>
      <c r="AM154" s="22"/>
      <c r="AN154" s="22"/>
      <c r="AO154" s="22"/>
      <c r="AP154" s="22"/>
      <c r="AQ154" s="22"/>
      <c r="AR154" s="22"/>
      <c r="AS154" s="22"/>
      <c r="AT154" s="22"/>
      <c r="AU154" s="22"/>
      <c r="AV154" s="22"/>
    </row>
    <row r="155" spans="7:48" s="21" customFormat="1" ht="12.75">
      <c r="G155" s="22"/>
      <c r="H155" s="22"/>
      <c r="I155" s="22"/>
      <c r="J155" s="22"/>
      <c r="K155" s="22"/>
      <c r="L155" s="22"/>
      <c r="M155" s="22"/>
      <c r="N155" s="22"/>
      <c r="O155" s="22"/>
      <c r="P155" s="22"/>
      <c r="Q155" s="22"/>
      <c r="R155" s="22"/>
      <c r="S155" s="22"/>
      <c r="T155" s="22"/>
      <c r="U155" s="22"/>
      <c r="V155" s="22"/>
      <c r="W155" s="22"/>
      <c r="X155" s="22"/>
      <c r="Y155" s="22"/>
      <c r="Z155" s="22"/>
      <c r="AA155" s="22"/>
      <c r="AB155" s="22"/>
      <c r="AC155" s="22"/>
      <c r="AD155" s="22"/>
      <c r="AE155" s="22"/>
      <c r="AF155" s="22"/>
      <c r="AG155" s="22"/>
      <c r="AH155" s="22"/>
      <c r="AI155" s="22"/>
      <c r="AJ155" s="22"/>
      <c r="AK155" s="22"/>
      <c r="AL155" s="22"/>
      <c r="AM155" s="22"/>
      <c r="AN155" s="22"/>
      <c r="AO155" s="22"/>
      <c r="AP155" s="22"/>
      <c r="AQ155" s="22"/>
      <c r="AR155" s="22"/>
      <c r="AS155" s="22"/>
      <c r="AT155" s="22"/>
      <c r="AU155" s="22"/>
      <c r="AV155" s="22"/>
    </row>
    <row r="156" spans="7:48" s="21" customFormat="1" ht="12.75">
      <c r="G156" s="22"/>
      <c r="H156" s="22"/>
      <c r="I156" s="22"/>
      <c r="J156" s="22"/>
      <c r="K156" s="22"/>
      <c r="L156" s="22"/>
      <c r="M156" s="22"/>
      <c r="N156" s="22"/>
      <c r="O156" s="22"/>
      <c r="P156" s="22"/>
      <c r="Q156" s="22"/>
      <c r="R156" s="22"/>
      <c r="S156" s="22"/>
      <c r="T156" s="22"/>
      <c r="U156" s="22"/>
      <c r="V156" s="22"/>
      <c r="W156" s="22"/>
      <c r="X156" s="22"/>
      <c r="Y156" s="22"/>
      <c r="Z156" s="22"/>
      <c r="AA156" s="22"/>
      <c r="AB156" s="22"/>
      <c r="AC156" s="22"/>
      <c r="AD156" s="22"/>
      <c r="AE156" s="22"/>
      <c r="AF156" s="22"/>
      <c r="AG156" s="22"/>
      <c r="AH156" s="22"/>
      <c r="AI156" s="22"/>
      <c r="AJ156" s="22"/>
      <c r="AK156" s="22"/>
      <c r="AL156" s="22"/>
      <c r="AM156" s="22"/>
      <c r="AN156" s="22"/>
      <c r="AO156" s="22"/>
      <c r="AP156" s="22"/>
      <c r="AQ156" s="22"/>
      <c r="AR156" s="22"/>
      <c r="AS156" s="22"/>
      <c r="AT156" s="22"/>
      <c r="AU156" s="22"/>
      <c r="AV156" s="22"/>
    </row>
    <row r="157" spans="7:48" s="21" customFormat="1" ht="12.75">
      <c r="G157" s="22"/>
      <c r="H157" s="22"/>
      <c r="I157" s="22"/>
      <c r="J157" s="22"/>
      <c r="K157" s="22"/>
      <c r="L157" s="22"/>
      <c r="M157" s="22"/>
      <c r="N157" s="22"/>
      <c r="O157" s="22"/>
      <c r="P157" s="22"/>
      <c r="Q157" s="22"/>
      <c r="R157" s="22"/>
      <c r="S157" s="22"/>
      <c r="T157" s="22"/>
      <c r="U157" s="22"/>
      <c r="V157" s="22"/>
      <c r="W157" s="22"/>
      <c r="X157" s="22"/>
      <c r="Y157" s="22"/>
      <c r="Z157" s="22"/>
      <c r="AA157" s="22"/>
      <c r="AB157" s="22"/>
      <c r="AC157" s="22"/>
      <c r="AD157" s="22"/>
      <c r="AE157" s="22"/>
      <c r="AF157" s="22"/>
      <c r="AG157" s="22"/>
      <c r="AH157" s="22"/>
      <c r="AI157" s="22"/>
      <c r="AJ157" s="22"/>
      <c r="AK157" s="22"/>
      <c r="AL157" s="22"/>
      <c r="AM157" s="22"/>
      <c r="AN157" s="22"/>
      <c r="AO157" s="22"/>
      <c r="AP157" s="22"/>
      <c r="AQ157" s="22"/>
      <c r="AR157" s="22"/>
      <c r="AS157" s="22"/>
      <c r="AT157" s="22"/>
      <c r="AU157" s="22"/>
      <c r="AV157" s="22"/>
    </row>
    <row r="158" spans="7:48" s="21" customFormat="1" ht="12.75">
      <c r="G158" s="22"/>
      <c r="H158" s="22"/>
      <c r="I158" s="22"/>
      <c r="J158" s="22"/>
      <c r="K158" s="22"/>
      <c r="L158" s="22"/>
      <c r="M158" s="22"/>
      <c r="N158" s="22"/>
      <c r="O158" s="22"/>
      <c r="P158" s="22"/>
      <c r="Q158" s="22"/>
      <c r="R158" s="22"/>
      <c r="S158" s="22"/>
      <c r="T158" s="22"/>
      <c r="U158" s="22"/>
      <c r="V158" s="22"/>
      <c r="W158" s="22"/>
      <c r="X158" s="22"/>
      <c r="Y158" s="22"/>
      <c r="Z158" s="22"/>
      <c r="AA158" s="22"/>
      <c r="AB158" s="22"/>
      <c r="AC158" s="22"/>
      <c r="AD158" s="22"/>
      <c r="AE158" s="22"/>
      <c r="AF158" s="22"/>
      <c r="AG158" s="22"/>
      <c r="AH158" s="22"/>
      <c r="AI158" s="22"/>
      <c r="AJ158" s="22"/>
      <c r="AK158" s="22"/>
      <c r="AL158" s="22"/>
      <c r="AM158" s="22"/>
      <c r="AN158" s="22"/>
      <c r="AO158" s="22"/>
      <c r="AP158" s="22"/>
      <c r="AQ158" s="22"/>
      <c r="AR158" s="22"/>
      <c r="AS158" s="22"/>
      <c r="AT158" s="22"/>
      <c r="AU158" s="22"/>
      <c r="AV158" s="22"/>
    </row>
    <row r="159" spans="7:48" s="21" customFormat="1" ht="12.75">
      <c r="G159" s="22"/>
      <c r="H159" s="22"/>
      <c r="I159" s="22"/>
      <c r="J159" s="22"/>
      <c r="K159" s="22"/>
      <c r="L159" s="22"/>
      <c r="M159" s="22"/>
      <c r="N159" s="22"/>
      <c r="O159" s="22"/>
      <c r="P159" s="22"/>
      <c r="Q159" s="22"/>
      <c r="R159" s="22"/>
      <c r="S159" s="22"/>
      <c r="T159" s="22"/>
      <c r="U159" s="22"/>
      <c r="V159" s="22"/>
      <c r="W159" s="22"/>
      <c r="X159" s="22"/>
      <c r="Y159" s="22"/>
      <c r="Z159" s="22"/>
      <c r="AA159" s="22"/>
      <c r="AB159" s="22"/>
      <c r="AC159" s="22"/>
      <c r="AD159" s="22"/>
      <c r="AE159" s="22"/>
      <c r="AF159" s="22"/>
      <c r="AG159" s="22"/>
      <c r="AH159" s="22"/>
      <c r="AI159" s="22"/>
      <c r="AJ159" s="22"/>
      <c r="AK159" s="22"/>
      <c r="AL159" s="22"/>
      <c r="AM159" s="22"/>
      <c r="AN159" s="22"/>
      <c r="AO159" s="22"/>
      <c r="AP159" s="22"/>
      <c r="AQ159" s="22"/>
      <c r="AR159" s="22"/>
      <c r="AS159" s="22"/>
      <c r="AT159" s="22"/>
      <c r="AU159" s="22"/>
      <c r="AV159" s="22"/>
    </row>
    <row r="160" spans="7:48" s="21" customFormat="1" ht="12.75">
      <c r="G160" s="22"/>
      <c r="H160" s="22"/>
      <c r="I160" s="22"/>
      <c r="J160" s="22"/>
      <c r="K160" s="22"/>
      <c r="L160" s="22"/>
      <c r="M160" s="22"/>
      <c r="N160" s="22"/>
      <c r="O160" s="22"/>
      <c r="P160" s="22"/>
      <c r="Q160" s="22"/>
      <c r="R160" s="22"/>
      <c r="S160" s="22"/>
      <c r="T160" s="22"/>
      <c r="U160" s="22"/>
      <c r="V160" s="22"/>
      <c r="W160" s="22"/>
      <c r="X160" s="22"/>
      <c r="Y160" s="22"/>
      <c r="Z160" s="22"/>
      <c r="AA160" s="22"/>
      <c r="AB160" s="22"/>
      <c r="AC160" s="22"/>
      <c r="AD160" s="22"/>
      <c r="AE160" s="22"/>
      <c r="AF160" s="22"/>
      <c r="AG160" s="22"/>
      <c r="AH160" s="22"/>
      <c r="AI160" s="22"/>
      <c r="AJ160" s="22"/>
      <c r="AK160" s="22"/>
      <c r="AL160" s="22"/>
      <c r="AM160" s="22"/>
      <c r="AN160" s="22"/>
      <c r="AO160" s="22"/>
      <c r="AP160" s="22"/>
      <c r="AQ160" s="22"/>
      <c r="AR160" s="22"/>
      <c r="AS160" s="22"/>
      <c r="AT160" s="22"/>
      <c r="AU160" s="22"/>
      <c r="AV160" s="22"/>
    </row>
    <row r="161" spans="7:48" s="21" customFormat="1" ht="12.75">
      <c r="G161" s="22"/>
      <c r="H161" s="22"/>
      <c r="I161" s="22"/>
      <c r="J161" s="22"/>
      <c r="K161" s="22"/>
      <c r="L161" s="22"/>
      <c r="M161" s="22"/>
      <c r="N161" s="22"/>
      <c r="O161" s="22"/>
      <c r="P161" s="22"/>
      <c r="Q161" s="22"/>
      <c r="R161" s="22"/>
      <c r="S161" s="22"/>
      <c r="T161" s="22"/>
      <c r="U161" s="22"/>
      <c r="V161" s="22"/>
      <c r="W161" s="22"/>
      <c r="X161" s="22"/>
      <c r="Y161" s="22"/>
      <c r="Z161" s="22"/>
      <c r="AA161" s="22"/>
      <c r="AB161" s="22"/>
      <c r="AC161" s="22"/>
      <c r="AD161" s="22"/>
      <c r="AE161" s="22"/>
      <c r="AF161" s="22"/>
      <c r="AG161" s="22"/>
      <c r="AH161" s="22"/>
      <c r="AI161" s="22"/>
      <c r="AJ161" s="22"/>
      <c r="AK161" s="22"/>
      <c r="AL161" s="22"/>
      <c r="AM161" s="22"/>
      <c r="AN161" s="22"/>
      <c r="AO161" s="22"/>
      <c r="AP161" s="22"/>
      <c r="AQ161" s="22"/>
      <c r="AR161" s="22"/>
      <c r="AS161" s="22"/>
      <c r="AT161" s="22"/>
      <c r="AU161" s="22"/>
      <c r="AV161" s="22"/>
    </row>
    <row r="162" spans="7:48" s="21" customFormat="1" ht="12.75">
      <c r="G162" s="22"/>
      <c r="H162" s="22"/>
      <c r="I162" s="22"/>
      <c r="J162" s="22"/>
      <c r="K162" s="22"/>
      <c r="L162" s="22"/>
      <c r="M162" s="22"/>
      <c r="N162" s="22"/>
      <c r="O162" s="22"/>
      <c r="P162" s="22"/>
      <c r="Q162" s="22"/>
      <c r="R162" s="22"/>
      <c r="S162" s="22"/>
      <c r="T162" s="22"/>
      <c r="U162" s="22"/>
      <c r="V162" s="22"/>
      <c r="W162" s="22"/>
      <c r="X162" s="22"/>
      <c r="Y162" s="22"/>
      <c r="Z162" s="22"/>
      <c r="AA162" s="22"/>
      <c r="AB162" s="22"/>
      <c r="AC162" s="22"/>
      <c r="AD162" s="22"/>
      <c r="AE162" s="22"/>
      <c r="AF162" s="22"/>
      <c r="AG162" s="22"/>
      <c r="AH162" s="22"/>
      <c r="AI162" s="22"/>
      <c r="AJ162" s="22"/>
      <c r="AK162" s="22"/>
      <c r="AL162" s="22"/>
      <c r="AM162" s="22"/>
      <c r="AN162" s="22"/>
      <c r="AO162" s="22"/>
      <c r="AP162" s="22"/>
      <c r="AQ162" s="22"/>
      <c r="AR162" s="22"/>
      <c r="AS162" s="22"/>
      <c r="AT162" s="22"/>
      <c r="AU162" s="22"/>
      <c r="AV162" s="22"/>
    </row>
    <row r="163" spans="7:48" s="21" customFormat="1" ht="12.75">
      <c r="G163" s="22"/>
      <c r="H163" s="22"/>
      <c r="I163" s="22"/>
      <c r="J163" s="22"/>
      <c r="K163" s="22"/>
      <c r="L163" s="22"/>
      <c r="M163" s="22"/>
      <c r="N163" s="22"/>
      <c r="O163" s="22"/>
      <c r="P163" s="22"/>
      <c r="Q163" s="22"/>
      <c r="R163" s="22"/>
      <c r="S163" s="22"/>
      <c r="T163" s="22"/>
      <c r="U163" s="22"/>
      <c r="V163" s="22"/>
      <c r="W163" s="22"/>
      <c r="X163" s="22"/>
      <c r="Y163" s="22"/>
      <c r="Z163" s="22"/>
      <c r="AA163" s="22"/>
      <c r="AB163" s="22"/>
      <c r="AC163" s="22"/>
      <c r="AD163" s="22"/>
      <c r="AE163" s="22"/>
      <c r="AF163" s="22"/>
      <c r="AG163" s="22"/>
      <c r="AH163" s="22"/>
      <c r="AI163" s="22"/>
      <c r="AJ163" s="22"/>
      <c r="AK163" s="22"/>
      <c r="AL163" s="22"/>
      <c r="AM163" s="22"/>
      <c r="AN163" s="22"/>
      <c r="AO163" s="22"/>
      <c r="AP163" s="22"/>
      <c r="AQ163" s="22"/>
      <c r="AR163" s="22"/>
      <c r="AS163" s="22"/>
      <c r="AT163" s="22"/>
      <c r="AU163" s="22"/>
      <c r="AV163" s="22"/>
    </row>
    <row r="164" spans="7:48" s="21" customFormat="1" ht="12.75">
      <c r="G164" s="22"/>
      <c r="H164" s="22"/>
      <c r="I164" s="22"/>
      <c r="J164" s="22"/>
      <c r="K164" s="22"/>
      <c r="L164" s="22"/>
      <c r="M164" s="22"/>
      <c r="N164" s="22"/>
      <c r="O164" s="22"/>
      <c r="P164" s="22"/>
      <c r="Q164" s="22"/>
      <c r="R164" s="22"/>
      <c r="S164" s="22"/>
      <c r="T164" s="22"/>
      <c r="U164" s="22"/>
      <c r="V164" s="22"/>
      <c r="W164" s="22"/>
      <c r="X164" s="22"/>
      <c r="Y164" s="22"/>
      <c r="Z164" s="22"/>
      <c r="AA164" s="22"/>
      <c r="AB164" s="22"/>
      <c r="AC164" s="22"/>
      <c r="AD164" s="22"/>
      <c r="AE164" s="22"/>
      <c r="AF164" s="22"/>
      <c r="AG164" s="22"/>
      <c r="AH164" s="22"/>
      <c r="AI164" s="22"/>
      <c r="AJ164" s="22"/>
      <c r="AK164" s="22"/>
      <c r="AL164" s="22"/>
      <c r="AM164" s="22"/>
      <c r="AN164" s="22"/>
      <c r="AO164" s="22"/>
      <c r="AP164" s="22"/>
      <c r="AQ164" s="22"/>
      <c r="AR164" s="22"/>
      <c r="AS164" s="22"/>
      <c r="AT164" s="22"/>
      <c r="AU164" s="22"/>
      <c r="AV164" s="22"/>
    </row>
    <row r="165" spans="7:48" s="21" customFormat="1" ht="12.75">
      <c r="G165" s="22"/>
      <c r="H165" s="22"/>
      <c r="I165" s="22"/>
      <c r="J165" s="22"/>
      <c r="K165" s="22"/>
      <c r="L165" s="22"/>
      <c r="M165" s="22"/>
      <c r="N165" s="22"/>
      <c r="O165" s="22"/>
      <c r="P165" s="22"/>
      <c r="Q165" s="22"/>
      <c r="R165" s="22"/>
      <c r="S165" s="22"/>
      <c r="T165" s="22"/>
      <c r="U165" s="22"/>
      <c r="V165" s="22"/>
      <c r="W165" s="22"/>
      <c r="X165" s="22"/>
      <c r="Y165" s="22"/>
      <c r="Z165" s="22"/>
      <c r="AA165" s="22"/>
      <c r="AB165" s="22"/>
      <c r="AC165" s="22"/>
      <c r="AD165" s="22"/>
      <c r="AE165" s="22"/>
      <c r="AF165" s="22"/>
      <c r="AG165" s="22"/>
      <c r="AH165" s="22"/>
      <c r="AI165" s="22"/>
      <c r="AJ165" s="22"/>
      <c r="AK165" s="22"/>
      <c r="AL165" s="22"/>
      <c r="AM165" s="22"/>
      <c r="AN165" s="22"/>
      <c r="AO165" s="22"/>
      <c r="AP165" s="22"/>
      <c r="AQ165" s="22"/>
      <c r="AR165" s="22"/>
      <c r="AS165" s="22"/>
      <c r="AT165" s="22"/>
      <c r="AU165" s="22"/>
      <c r="AV165" s="22"/>
    </row>
    <row r="166" spans="7:48" s="21" customFormat="1" ht="12.75">
      <c r="G166" s="22"/>
      <c r="H166" s="22"/>
      <c r="I166" s="22"/>
      <c r="J166" s="22"/>
      <c r="K166" s="22"/>
      <c r="L166" s="22"/>
      <c r="M166" s="22"/>
      <c r="N166" s="22"/>
      <c r="O166" s="22"/>
      <c r="P166" s="22"/>
      <c r="Q166" s="22"/>
      <c r="R166" s="22"/>
      <c r="S166" s="22"/>
      <c r="T166" s="22"/>
      <c r="U166" s="22"/>
      <c r="V166" s="22"/>
      <c r="W166" s="22"/>
      <c r="X166" s="22"/>
      <c r="Y166" s="22"/>
      <c r="Z166" s="22"/>
      <c r="AA166" s="22"/>
      <c r="AB166" s="22"/>
      <c r="AC166" s="22"/>
      <c r="AD166" s="22"/>
      <c r="AE166" s="22"/>
      <c r="AF166" s="22"/>
      <c r="AG166" s="22"/>
      <c r="AH166" s="22"/>
      <c r="AI166" s="22"/>
      <c r="AJ166" s="22"/>
      <c r="AK166" s="22"/>
      <c r="AL166" s="22"/>
      <c r="AM166" s="22"/>
      <c r="AN166" s="22"/>
      <c r="AO166" s="22"/>
      <c r="AP166" s="22"/>
      <c r="AQ166" s="22"/>
      <c r="AR166" s="22"/>
      <c r="AS166" s="22"/>
      <c r="AT166" s="22"/>
      <c r="AU166" s="22"/>
      <c r="AV166" s="22"/>
    </row>
    <row r="167" spans="7:48" s="21" customFormat="1" ht="12.75">
      <c r="G167" s="22"/>
      <c r="H167" s="22"/>
      <c r="I167" s="22"/>
      <c r="J167" s="22"/>
      <c r="K167" s="22"/>
      <c r="L167" s="22"/>
      <c r="M167" s="22"/>
      <c r="N167" s="22"/>
      <c r="O167" s="22"/>
      <c r="P167" s="22"/>
      <c r="Q167" s="22"/>
      <c r="R167" s="22"/>
      <c r="S167" s="22"/>
      <c r="T167" s="22"/>
      <c r="U167" s="22"/>
      <c r="V167" s="22"/>
      <c r="W167" s="22"/>
      <c r="X167" s="22"/>
      <c r="Y167" s="22"/>
      <c r="Z167" s="22"/>
      <c r="AA167" s="22"/>
      <c r="AB167" s="22"/>
      <c r="AC167" s="22"/>
      <c r="AD167" s="22"/>
      <c r="AE167" s="22"/>
      <c r="AF167" s="22"/>
      <c r="AG167" s="22"/>
      <c r="AH167" s="22"/>
      <c r="AI167" s="22"/>
      <c r="AJ167" s="22"/>
      <c r="AK167" s="22"/>
      <c r="AL167" s="22"/>
      <c r="AM167" s="22"/>
      <c r="AN167" s="22"/>
      <c r="AO167" s="22"/>
      <c r="AP167" s="22"/>
      <c r="AQ167" s="22"/>
      <c r="AR167" s="22"/>
      <c r="AS167" s="22"/>
      <c r="AT167" s="22"/>
      <c r="AU167" s="22"/>
      <c r="AV167" s="22"/>
    </row>
    <row r="168" spans="7:48" s="21" customFormat="1" ht="12.75">
      <c r="G168" s="22"/>
      <c r="H168" s="22"/>
      <c r="I168" s="22"/>
      <c r="J168" s="22"/>
      <c r="K168" s="22"/>
      <c r="L168" s="22"/>
      <c r="M168" s="22"/>
      <c r="N168" s="22"/>
      <c r="O168" s="22"/>
      <c r="P168" s="22"/>
      <c r="Q168" s="22"/>
      <c r="R168" s="22"/>
      <c r="S168" s="22"/>
      <c r="T168" s="22"/>
      <c r="U168" s="22"/>
      <c r="V168" s="22"/>
      <c r="W168" s="22"/>
      <c r="X168" s="22"/>
      <c r="Y168" s="22"/>
      <c r="Z168" s="22"/>
      <c r="AA168" s="22"/>
      <c r="AB168" s="22"/>
      <c r="AC168" s="22"/>
      <c r="AD168" s="22"/>
      <c r="AE168" s="22"/>
      <c r="AF168" s="22"/>
      <c r="AG168" s="22"/>
      <c r="AH168" s="22"/>
      <c r="AI168" s="22"/>
      <c r="AJ168" s="22"/>
      <c r="AK168" s="22"/>
      <c r="AL168" s="22"/>
      <c r="AM168" s="22"/>
      <c r="AN168" s="22"/>
      <c r="AO168" s="22"/>
      <c r="AP168" s="22"/>
      <c r="AQ168" s="22"/>
      <c r="AR168" s="22"/>
      <c r="AS168" s="22"/>
      <c r="AT168" s="22"/>
      <c r="AU168" s="22"/>
      <c r="AV168" s="22"/>
    </row>
    <row r="169" spans="7:48" s="21" customFormat="1" ht="12.75">
      <c r="G169" s="22"/>
      <c r="H169" s="22"/>
      <c r="I169" s="22"/>
      <c r="J169" s="22"/>
      <c r="K169" s="22"/>
      <c r="L169" s="22"/>
      <c r="M169" s="22"/>
      <c r="N169" s="22"/>
      <c r="O169" s="22"/>
      <c r="P169" s="22"/>
      <c r="Q169" s="22"/>
      <c r="R169" s="22"/>
      <c r="S169" s="22"/>
      <c r="T169" s="22"/>
      <c r="U169" s="22"/>
      <c r="V169" s="22"/>
      <c r="W169" s="22"/>
      <c r="X169" s="22"/>
      <c r="Y169" s="22"/>
      <c r="Z169" s="22"/>
      <c r="AA169" s="22"/>
      <c r="AB169" s="22"/>
      <c r="AC169" s="22"/>
      <c r="AD169" s="22"/>
      <c r="AE169" s="22"/>
      <c r="AF169" s="22"/>
      <c r="AG169" s="22"/>
      <c r="AH169" s="22"/>
      <c r="AI169" s="22"/>
      <c r="AJ169" s="22"/>
      <c r="AK169" s="22"/>
      <c r="AL169" s="22"/>
      <c r="AM169" s="22"/>
      <c r="AN169" s="22"/>
      <c r="AO169" s="22"/>
      <c r="AP169" s="22"/>
      <c r="AQ169" s="22"/>
      <c r="AR169" s="22"/>
      <c r="AS169" s="22"/>
      <c r="AT169" s="22"/>
      <c r="AU169" s="22"/>
      <c r="AV169" s="22"/>
    </row>
    <row r="170" spans="7:48" s="21" customFormat="1" ht="12.75">
      <c r="G170" s="22"/>
      <c r="H170" s="22"/>
      <c r="I170" s="22"/>
      <c r="J170" s="22"/>
      <c r="K170" s="22"/>
      <c r="L170" s="22"/>
      <c r="M170" s="22"/>
      <c r="N170" s="22"/>
      <c r="O170" s="22"/>
      <c r="P170" s="22"/>
      <c r="Q170" s="22"/>
      <c r="R170" s="22"/>
      <c r="S170" s="22"/>
      <c r="T170" s="22"/>
      <c r="U170" s="22"/>
      <c r="V170" s="22"/>
      <c r="W170" s="22"/>
      <c r="X170" s="22"/>
      <c r="Y170" s="22"/>
      <c r="Z170" s="22"/>
      <c r="AA170" s="22"/>
      <c r="AB170" s="22"/>
      <c r="AC170" s="22"/>
      <c r="AD170" s="22"/>
      <c r="AE170" s="22"/>
      <c r="AF170" s="22"/>
      <c r="AG170" s="22"/>
      <c r="AH170" s="22"/>
      <c r="AI170" s="22"/>
      <c r="AJ170" s="22"/>
      <c r="AK170" s="22"/>
      <c r="AL170" s="22"/>
      <c r="AM170" s="22"/>
      <c r="AN170" s="22"/>
      <c r="AO170" s="22"/>
      <c r="AP170" s="22"/>
      <c r="AQ170" s="22"/>
      <c r="AR170" s="22"/>
      <c r="AS170" s="22"/>
      <c r="AT170" s="22"/>
      <c r="AU170" s="22"/>
      <c r="AV170" s="22"/>
    </row>
    <row r="171" spans="7:48" s="21" customFormat="1" ht="12.75">
      <c r="G171" s="22"/>
      <c r="H171" s="22"/>
      <c r="I171" s="22"/>
      <c r="J171" s="22"/>
      <c r="K171" s="22"/>
      <c r="L171" s="22"/>
      <c r="M171" s="22"/>
      <c r="N171" s="22"/>
      <c r="O171" s="22"/>
      <c r="P171" s="22"/>
      <c r="Q171" s="22"/>
      <c r="R171" s="22"/>
      <c r="S171" s="22"/>
      <c r="T171" s="22"/>
      <c r="U171" s="22"/>
      <c r="V171" s="22"/>
      <c r="W171" s="22"/>
      <c r="X171" s="22"/>
      <c r="Y171" s="22"/>
      <c r="Z171" s="22"/>
      <c r="AA171" s="22"/>
      <c r="AB171" s="22"/>
      <c r="AC171" s="22"/>
      <c r="AD171" s="22"/>
      <c r="AE171" s="22"/>
      <c r="AF171" s="22"/>
      <c r="AG171" s="22"/>
      <c r="AH171" s="22"/>
      <c r="AI171" s="22"/>
      <c r="AJ171" s="22"/>
      <c r="AK171" s="22"/>
      <c r="AL171" s="22"/>
      <c r="AM171" s="22"/>
      <c r="AN171" s="22"/>
      <c r="AO171" s="22"/>
      <c r="AP171" s="22"/>
      <c r="AQ171" s="22"/>
      <c r="AR171" s="22"/>
      <c r="AS171" s="22"/>
      <c r="AT171" s="22"/>
      <c r="AU171" s="22"/>
      <c r="AV171" s="22"/>
    </row>
    <row r="172" spans="7:48" s="21" customFormat="1" ht="12.75">
      <c r="G172" s="22"/>
      <c r="H172" s="22"/>
      <c r="I172" s="22"/>
      <c r="J172" s="22"/>
      <c r="K172" s="22"/>
      <c r="L172" s="22"/>
      <c r="M172" s="22"/>
      <c r="N172" s="22"/>
      <c r="O172" s="22"/>
      <c r="P172" s="22"/>
      <c r="Q172" s="22"/>
      <c r="R172" s="22"/>
      <c r="S172" s="22"/>
      <c r="T172" s="22"/>
      <c r="U172" s="22"/>
      <c r="V172" s="22"/>
      <c r="W172" s="22"/>
      <c r="X172" s="22"/>
      <c r="Y172" s="22"/>
      <c r="Z172" s="22"/>
      <c r="AA172" s="22"/>
      <c r="AB172" s="22"/>
      <c r="AC172" s="22"/>
      <c r="AD172" s="22"/>
      <c r="AE172" s="22"/>
      <c r="AF172" s="22"/>
      <c r="AG172" s="22"/>
      <c r="AH172" s="22"/>
      <c r="AI172" s="22"/>
      <c r="AJ172" s="22"/>
      <c r="AK172" s="22"/>
      <c r="AL172" s="22"/>
      <c r="AM172" s="22"/>
      <c r="AN172" s="22"/>
      <c r="AO172" s="22"/>
      <c r="AP172" s="22"/>
      <c r="AQ172" s="22"/>
      <c r="AR172" s="22"/>
      <c r="AS172" s="22"/>
      <c r="AT172" s="22"/>
      <c r="AU172" s="22"/>
      <c r="AV172" s="22"/>
    </row>
    <row r="173" spans="7:48" s="21" customFormat="1" ht="12.75">
      <c r="G173" s="22"/>
      <c r="H173" s="22"/>
      <c r="I173" s="22"/>
      <c r="J173" s="22"/>
      <c r="K173" s="22"/>
      <c r="L173" s="22"/>
      <c r="M173" s="22"/>
      <c r="N173" s="22"/>
      <c r="O173" s="22"/>
      <c r="P173" s="22"/>
      <c r="Q173" s="22"/>
      <c r="R173" s="22"/>
      <c r="S173" s="22"/>
      <c r="T173" s="22"/>
      <c r="U173" s="22"/>
      <c r="V173" s="22"/>
      <c r="W173" s="22"/>
      <c r="X173" s="22"/>
      <c r="Y173" s="22"/>
      <c r="Z173" s="22"/>
      <c r="AA173" s="22"/>
      <c r="AB173" s="22"/>
      <c r="AC173" s="22"/>
      <c r="AD173" s="22"/>
      <c r="AE173" s="22"/>
      <c r="AF173" s="22"/>
      <c r="AG173" s="22"/>
      <c r="AH173" s="22"/>
      <c r="AI173" s="22"/>
      <c r="AJ173" s="22"/>
      <c r="AK173" s="22"/>
      <c r="AL173" s="22"/>
      <c r="AM173" s="22"/>
      <c r="AN173" s="22"/>
      <c r="AO173" s="22"/>
      <c r="AP173" s="22"/>
      <c r="AQ173" s="22"/>
      <c r="AR173" s="22"/>
      <c r="AS173" s="22"/>
      <c r="AT173" s="22"/>
      <c r="AU173" s="22"/>
      <c r="AV173" s="22"/>
    </row>
    <row r="174" spans="7:48" s="21" customFormat="1" ht="12.75">
      <c r="G174" s="22"/>
      <c r="H174" s="22"/>
      <c r="I174" s="22"/>
      <c r="J174" s="22"/>
      <c r="K174" s="22"/>
      <c r="L174" s="22"/>
      <c r="M174" s="22"/>
      <c r="N174" s="22"/>
      <c r="O174" s="22"/>
      <c r="P174" s="22"/>
      <c r="Q174" s="22"/>
      <c r="R174" s="22"/>
      <c r="S174" s="22"/>
      <c r="T174" s="22"/>
      <c r="U174" s="22"/>
      <c r="V174" s="22"/>
      <c r="W174" s="22"/>
      <c r="X174" s="22"/>
      <c r="Y174" s="22"/>
      <c r="Z174" s="22"/>
      <c r="AA174" s="22"/>
      <c r="AB174" s="22"/>
      <c r="AC174" s="22"/>
      <c r="AD174" s="22"/>
      <c r="AE174" s="22"/>
      <c r="AF174" s="22"/>
      <c r="AG174" s="22"/>
      <c r="AH174" s="22"/>
      <c r="AI174" s="22"/>
      <c r="AJ174" s="22"/>
      <c r="AK174" s="22"/>
      <c r="AL174" s="22"/>
      <c r="AM174" s="22"/>
      <c r="AN174" s="22"/>
      <c r="AO174" s="22"/>
      <c r="AP174" s="22"/>
      <c r="AQ174" s="22"/>
      <c r="AR174" s="22"/>
      <c r="AS174" s="22"/>
      <c r="AT174" s="22"/>
      <c r="AU174" s="22"/>
      <c r="AV174" s="22"/>
    </row>
    <row r="175" spans="7:48" s="21" customFormat="1" ht="12.75">
      <c r="G175" s="22"/>
      <c r="H175" s="22"/>
      <c r="I175" s="22"/>
      <c r="J175" s="22"/>
      <c r="K175" s="22"/>
      <c r="L175" s="22"/>
      <c r="M175" s="22"/>
      <c r="N175" s="22"/>
      <c r="O175" s="22"/>
      <c r="P175" s="22"/>
      <c r="Q175" s="22"/>
      <c r="R175" s="22"/>
      <c r="S175" s="22"/>
      <c r="T175" s="22"/>
      <c r="U175" s="22"/>
      <c r="V175" s="22"/>
      <c r="W175" s="22"/>
      <c r="X175" s="22"/>
      <c r="Y175" s="22"/>
      <c r="Z175" s="22"/>
      <c r="AA175" s="22"/>
      <c r="AB175" s="22"/>
      <c r="AC175" s="22"/>
      <c r="AD175" s="22"/>
      <c r="AE175" s="22"/>
      <c r="AF175" s="22"/>
      <c r="AG175" s="22"/>
      <c r="AH175" s="22"/>
      <c r="AI175" s="22"/>
      <c r="AJ175" s="22"/>
      <c r="AK175" s="22"/>
      <c r="AL175" s="22"/>
      <c r="AM175" s="22"/>
      <c r="AN175" s="22"/>
      <c r="AO175" s="22"/>
      <c r="AP175" s="22"/>
      <c r="AQ175" s="22"/>
      <c r="AR175" s="22"/>
      <c r="AS175" s="22"/>
      <c r="AT175" s="22"/>
      <c r="AU175" s="22"/>
      <c r="AV175" s="22"/>
    </row>
    <row r="176" spans="7:48" s="21" customFormat="1" ht="12.75">
      <c r="G176" s="22"/>
      <c r="H176" s="22"/>
      <c r="I176" s="22"/>
      <c r="J176" s="22"/>
      <c r="K176" s="22"/>
      <c r="L176" s="22"/>
      <c r="M176" s="22"/>
      <c r="N176" s="22"/>
      <c r="O176" s="22"/>
      <c r="P176" s="22"/>
      <c r="Q176" s="22"/>
      <c r="R176" s="22"/>
      <c r="S176" s="22"/>
      <c r="T176" s="22"/>
      <c r="U176" s="22"/>
      <c r="V176" s="22"/>
      <c r="W176" s="22"/>
      <c r="X176" s="22"/>
      <c r="Y176" s="22"/>
      <c r="Z176" s="22"/>
      <c r="AA176" s="22"/>
      <c r="AB176" s="22"/>
      <c r="AC176" s="22"/>
      <c r="AD176" s="22"/>
      <c r="AE176" s="22"/>
      <c r="AF176" s="22"/>
      <c r="AG176" s="22"/>
      <c r="AH176" s="22"/>
      <c r="AI176" s="22"/>
      <c r="AJ176" s="22"/>
      <c r="AK176" s="22"/>
      <c r="AL176" s="22"/>
      <c r="AM176" s="22"/>
      <c r="AN176" s="22"/>
      <c r="AO176" s="22"/>
      <c r="AP176" s="22"/>
      <c r="AQ176" s="22"/>
      <c r="AR176" s="22"/>
      <c r="AS176" s="22"/>
      <c r="AT176" s="22"/>
      <c r="AU176" s="22"/>
      <c r="AV176" s="22"/>
    </row>
    <row r="177" spans="7:48" s="21" customFormat="1" ht="12.75">
      <c r="G177" s="22"/>
      <c r="H177" s="22"/>
      <c r="I177" s="22"/>
      <c r="J177" s="22"/>
      <c r="K177" s="22"/>
      <c r="L177" s="22"/>
      <c r="M177" s="22"/>
      <c r="N177" s="22"/>
      <c r="O177" s="22"/>
      <c r="P177" s="22"/>
      <c r="Q177" s="22"/>
      <c r="R177" s="22"/>
      <c r="S177" s="22"/>
      <c r="T177" s="22"/>
      <c r="U177" s="22"/>
      <c r="V177" s="22"/>
      <c r="W177" s="22"/>
      <c r="X177" s="22"/>
      <c r="Y177" s="22"/>
      <c r="Z177" s="22"/>
      <c r="AA177" s="22"/>
      <c r="AB177" s="22"/>
      <c r="AC177" s="22"/>
      <c r="AD177" s="22"/>
      <c r="AE177" s="22"/>
      <c r="AF177" s="22"/>
      <c r="AG177" s="22"/>
      <c r="AH177" s="22"/>
      <c r="AI177" s="22"/>
      <c r="AJ177" s="22"/>
      <c r="AK177" s="22"/>
      <c r="AL177" s="22"/>
      <c r="AM177" s="22"/>
      <c r="AN177" s="22"/>
      <c r="AO177" s="22"/>
      <c r="AP177" s="22"/>
      <c r="AQ177" s="22"/>
      <c r="AR177" s="22"/>
      <c r="AS177" s="22"/>
      <c r="AT177" s="22"/>
      <c r="AU177" s="22"/>
      <c r="AV177" s="22"/>
    </row>
    <row r="178" spans="7:48" s="21" customFormat="1" ht="12.75">
      <c r="G178" s="22"/>
      <c r="H178" s="22"/>
      <c r="I178" s="22"/>
      <c r="J178" s="22"/>
      <c r="K178" s="22"/>
      <c r="L178" s="22"/>
      <c r="M178" s="22"/>
      <c r="N178" s="22"/>
      <c r="O178" s="22"/>
      <c r="P178" s="22"/>
      <c r="Q178" s="22"/>
      <c r="R178" s="22"/>
      <c r="S178" s="22"/>
      <c r="T178" s="22"/>
      <c r="U178" s="22"/>
      <c r="V178" s="22"/>
      <c r="W178" s="22"/>
      <c r="X178" s="22"/>
      <c r="Y178" s="22"/>
      <c r="Z178" s="22"/>
      <c r="AA178" s="22"/>
      <c r="AB178" s="22"/>
      <c r="AC178" s="22"/>
      <c r="AD178" s="22"/>
      <c r="AE178" s="22"/>
      <c r="AF178" s="22"/>
      <c r="AG178" s="22"/>
      <c r="AH178" s="22"/>
      <c r="AI178" s="22"/>
      <c r="AJ178" s="22"/>
      <c r="AK178" s="22"/>
      <c r="AL178" s="22"/>
      <c r="AM178" s="22"/>
      <c r="AN178" s="22"/>
      <c r="AO178" s="22"/>
      <c r="AP178" s="22"/>
      <c r="AQ178" s="22"/>
      <c r="AR178" s="22"/>
      <c r="AS178" s="22"/>
      <c r="AT178" s="22"/>
      <c r="AU178" s="22"/>
      <c r="AV178" s="22"/>
    </row>
    <row r="179" spans="7:48" s="21" customFormat="1" ht="12.75">
      <c r="G179" s="22"/>
      <c r="H179" s="22"/>
      <c r="I179" s="22"/>
      <c r="J179" s="22"/>
      <c r="K179" s="22"/>
      <c r="L179" s="22"/>
      <c r="M179" s="22"/>
      <c r="N179" s="22"/>
      <c r="O179" s="22"/>
      <c r="P179" s="22"/>
      <c r="Q179" s="22"/>
      <c r="R179" s="22"/>
      <c r="S179" s="22"/>
      <c r="T179" s="22"/>
      <c r="U179" s="22"/>
      <c r="V179" s="22"/>
      <c r="W179" s="22"/>
      <c r="X179" s="22"/>
      <c r="Y179" s="22"/>
      <c r="Z179" s="22"/>
      <c r="AA179" s="22"/>
      <c r="AB179" s="22"/>
      <c r="AC179" s="22"/>
      <c r="AD179" s="22"/>
      <c r="AE179" s="22"/>
      <c r="AF179" s="22"/>
      <c r="AG179" s="22"/>
      <c r="AH179" s="22"/>
      <c r="AI179" s="22"/>
      <c r="AJ179" s="22"/>
      <c r="AK179" s="22"/>
      <c r="AL179" s="22"/>
      <c r="AM179" s="22"/>
      <c r="AN179" s="22"/>
      <c r="AO179" s="22"/>
      <c r="AP179" s="22"/>
      <c r="AQ179" s="22"/>
      <c r="AR179" s="22"/>
      <c r="AS179" s="22"/>
      <c r="AT179" s="22"/>
      <c r="AU179" s="22"/>
      <c r="AV179" s="22"/>
    </row>
    <row r="180" spans="7:48" s="21" customFormat="1" ht="12.75">
      <c r="G180" s="22"/>
      <c r="H180" s="22"/>
      <c r="I180" s="22"/>
      <c r="J180" s="22"/>
      <c r="K180" s="22"/>
      <c r="L180" s="22"/>
      <c r="M180" s="22"/>
      <c r="N180" s="22"/>
      <c r="O180" s="22"/>
      <c r="P180" s="22"/>
      <c r="Q180" s="22"/>
      <c r="R180" s="22"/>
      <c r="S180" s="22"/>
      <c r="T180" s="22"/>
      <c r="U180" s="22"/>
      <c r="V180" s="22"/>
      <c r="W180" s="22"/>
      <c r="X180" s="22"/>
      <c r="Y180" s="22"/>
      <c r="Z180" s="22"/>
      <c r="AA180" s="22"/>
      <c r="AB180" s="22"/>
      <c r="AC180" s="22"/>
      <c r="AD180" s="22"/>
      <c r="AE180" s="22"/>
      <c r="AF180" s="22"/>
      <c r="AG180" s="22"/>
      <c r="AH180" s="22"/>
      <c r="AI180" s="22"/>
      <c r="AJ180" s="22"/>
      <c r="AK180" s="22"/>
      <c r="AL180" s="22"/>
      <c r="AM180" s="22"/>
      <c r="AN180" s="22"/>
      <c r="AO180" s="22"/>
      <c r="AP180" s="22"/>
      <c r="AQ180" s="22"/>
      <c r="AR180" s="22"/>
      <c r="AS180" s="22"/>
      <c r="AT180" s="22"/>
      <c r="AU180" s="22"/>
      <c r="AV180" s="22"/>
    </row>
    <row r="181" spans="7:48" s="21" customFormat="1" ht="12.75">
      <c r="G181" s="22"/>
      <c r="H181" s="22"/>
      <c r="I181" s="22"/>
      <c r="J181" s="22"/>
      <c r="K181" s="22"/>
      <c r="L181" s="22"/>
      <c r="M181" s="22"/>
      <c r="N181" s="22"/>
      <c r="O181" s="22"/>
      <c r="P181" s="22"/>
      <c r="Q181" s="22"/>
      <c r="R181" s="22"/>
      <c r="S181" s="22"/>
      <c r="T181" s="22"/>
      <c r="U181" s="22"/>
      <c r="V181" s="22"/>
      <c r="W181" s="22"/>
      <c r="X181" s="22"/>
      <c r="Y181" s="22"/>
      <c r="Z181" s="22"/>
      <c r="AA181" s="22"/>
      <c r="AB181" s="22"/>
      <c r="AC181" s="22"/>
      <c r="AD181" s="22"/>
      <c r="AE181" s="22"/>
      <c r="AF181" s="22"/>
      <c r="AG181" s="22"/>
      <c r="AH181" s="22"/>
      <c r="AI181" s="22"/>
      <c r="AJ181" s="22"/>
      <c r="AK181" s="22"/>
      <c r="AL181" s="22"/>
      <c r="AM181" s="22"/>
      <c r="AN181" s="22"/>
      <c r="AO181" s="22"/>
      <c r="AP181" s="22"/>
      <c r="AQ181" s="22"/>
      <c r="AR181" s="22"/>
      <c r="AS181" s="22"/>
      <c r="AT181" s="22"/>
      <c r="AU181" s="22"/>
      <c r="AV181" s="22"/>
    </row>
    <row r="182" spans="7:48" s="21" customFormat="1" ht="12.75">
      <c r="G182" s="22"/>
      <c r="H182" s="22"/>
      <c r="I182" s="22"/>
      <c r="J182" s="22"/>
      <c r="K182" s="22"/>
      <c r="L182" s="22"/>
      <c r="M182" s="22"/>
      <c r="N182" s="22"/>
      <c r="O182" s="22"/>
      <c r="P182" s="22"/>
      <c r="Q182" s="22"/>
      <c r="R182" s="22"/>
      <c r="S182" s="22"/>
      <c r="T182" s="22"/>
      <c r="U182" s="22"/>
      <c r="V182" s="22"/>
      <c r="W182" s="22"/>
      <c r="X182" s="22"/>
      <c r="Y182" s="22"/>
      <c r="Z182" s="22"/>
      <c r="AA182" s="22"/>
      <c r="AB182" s="22"/>
      <c r="AC182" s="22"/>
      <c r="AD182" s="22"/>
      <c r="AE182" s="22"/>
      <c r="AF182" s="22"/>
      <c r="AG182" s="22"/>
      <c r="AH182" s="22"/>
      <c r="AI182" s="22"/>
      <c r="AJ182" s="22"/>
      <c r="AK182" s="22"/>
      <c r="AL182" s="22"/>
      <c r="AM182" s="22"/>
      <c r="AN182" s="22"/>
      <c r="AO182" s="22"/>
      <c r="AP182" s="22"/>
      <c r="AQ182" s="22"/>
      <c r="AR182" s="22"/>
      <c r="AS182" s="22"/>
      <c r="AT182" s="22"/>
      <c r="AU182" s="22"/>
      <c r="AV182" s="22"/>
    </row>
    <row r="183" spans="7:48" s="21" customFormat="1" ht="12.75">
      <c r="G183" s="22"/>
      <c r="H183" s="22"/>
      <c r="I183" s="22"/>
      <c r="J183" s="22"/>
      <c r="K183" s="22"/>
      <c r="L183" s="22"/>
      <c r="M183" s="22"/>
      <c r="N183" s="22"/>
      <c r="O183" s="22"/>
      <c r="P183" s="22"/>
      <c r="Q183" s="22"/>
      <c r="R183" s="22"/>
      <c r="S183" s="22"/>
      <c r="T183" s="22"/>
      <c r="U183" s="22"/>
      <c r="V183" s="22"/>
      <c r="W183" s="22"/>
      <c r="X183" s="22"/>
      <c r="Y183" s="22"/>
      <c r="Z183" s="22"/>
      <c r="AA183" s="22"/>
      <c r="AB183" s="22"/>
      <c r="AC183" s="22"/>
      <c r="AD183" s="22"/>
      <c r="AE183" s="22"/>
      <c r="AF183" s="22"/>
      <c r="AG183" s="22"/>
      <c r="AH183" s="22"/>
      <c r="AI183" s="22"/>
      <c r="AJ183" s="22"/>
      <c r="AK183" s="22"/>
      <c r="AL183" s="22"/>
      <c r="AM183" s="22"/>
      <c r="AN183" s="22"/>
      <c r="AO183" s="22"/>
      <c r="AP183" s="22"/>
      <c r="AQ183" s="22"/>
      <c r="AR183" s="22"/>
      <c r="AS183" s="22"/>
      <c r="AT183" s="22"/>
      <c r="AU183" s="22"/>
      <c r="AV183" s="22"/>
    </row>
    <row r="184" spans="7:48" s="21" customFormat="1" ht="12.75">
      <c r="G184" s="22"/>
      <c r="H184" s="22"/>
      <c r="I184" s="22"/>
      <c r="J184" s="22"/>
      <c r="K184" s="22"/>
      <c r="L184" s="22"/>
      <c r="M184" s="22"/>
      <c r="N184" s="22"/>
      <c r="O184" s="22"/>
      <c r="P184" s="22"/>
      <c r="Q184" s="22"/>
      <c r="R184" s="22"/>
      <c r="S184" s="22"/>
      <c r="T184" s="22"/>
      <c r="U184" s="22"/>
      <c r="V184" s="22"/>
      <c r="W184" s="22"/>
      <c r="X184" s="22"/>
      <c r="Y184" s="22"/>
      <c r="Z184" s="22"/>
      <c r="AA184" s="22"/>
      <c r="AB184" s="22"/>
      <c r="AC184" s="22"/>
      <c r="AD184" s="22"/>
      <c r="AE184" s="22"/>
      <c r="AF184" s="22"/>
      <c r="AG184" s="22"/>
      <c r="AH184" s="22"/>
      <c r="AI184" s="22"/>
      <c r="AJ184" s="22"/>
      <c r="AK184" s="22"/>
      <c r="AL184" s="22"/>
      <c r="AM184" s="22"/>
      <c r="AN184" s="22"/>
      <c r="AO184" s="22"/>
      <c r="AP184" s="22"/>
      <c r="AQ184" s="22"/>
      <c r="AR184" s="22"/>
      <c r="AS184" s="22"/>
      <c r="AT184" s="22"/>
      <c r="AU184" s="22"/>
      <c r="AV184" s="22"/>
    </row>
    <row r="185" spans="7:48" s="21" customFormat="1" ht="12.75">
      <c r="G185" s="22"/>
      <c r="H185" s="22"/>
      <c r="I185" s="22"/>
      <c r="J185" s="22"/>
      <c r="K185" s="22"/>
      <c r="L185" s="22"/>
      <c r="M185" s="22"/>
      <c r="N185" s="22"/>
      <c r="O185" s="22"/>
      <c r="P185" s="22"/>
      <c r="Q185" s="22"/>
      <c r="R185" s="22"/>
      <c r="S185" s="22"/>
      <c r="T185" s="22"/>
      <c r="U185" s="22"/>
      <c r="V185" s="22"/>
      <c r="W185" s="22"/>
      <c r="X185" s="22"/>
      <c r="Y185" s="22"/>
      <c r="Z185" s="22"/>
      <c r="AA185" s="22"/>
      <c r="AB185" s="22"/>
      <c r="AC185" s="22"/>
      <c r="AD185" s="22"/>
      <c r="AE185" s="22"/>
      <c r="AF185" s="22"/>
      <c r="AG185" s="22"/>
      <c r="AH185" s="22"/>
      <c r="AI185" s="22"/>
      <c r="AJ185" s="22"/>
      <c r="AK185" s="22"/>
      <c r="AL185" s="22"/>
      <c r="AM185" s="22"/>
      <c r="AN185" s="22"/>
      <c r="AO185" s="22"/>
      <c r="AP185" s="22"/>
      <c r="AQ185" s="22"/>
      <c r="AR185" s="22"/>
      <c r="AS185" s="22"/>
      <c r="AT185" s="22"/>
      <c r="AU185" s="22"/>
      <c r="AV185" s="22"/>
    </row>
    <row r="186" spans="7:48" s="21" customFormat="1" ht="12.75">
      <c r="G186" s="22"/>
      <c r="H186" s="22"/>
      <c r="I186" s="22"/>
      <c r="J186" s="22"/>
      <c r="K186" s="22"/>
      <c r="L186" s="22"/>
      <c r="M186" s="22"/>
      <c r="N186" s="22"/>
      <c r="O186" s="22"/>
      <c r="P186" s="22"/>
      <c r="Q186" s="22"/>
      <c r="R186" s="22"/>
      <c r="S186" s="22"/>
      <c r="T186" s="22"/>
      <c r="U186" s="22"/>
      <c r="V186" s="22"/>
      <c r="W186" s="22"/>
      <c r="X186" s="22"/>
      <c r="Y186" s="22"/>
      <c r="Z186" s="22"/>
      <c r="AA186" s="22"/>
      <c r="AB186" s="22"/>
      <c r="AC186" s="22"/>
      <c r="AD186" s="22"/>
      <c r="AE186" s="22"/>
      <c r="AF186" s="22"/>
      <c r="AG186" s="22"/>
      <c r="AH186" s="22"/>
      <c r="AI186" s="22"/>
      <c r="AJ186" s="22"/>
      <c r="AK186" s="22"/>
      <c r="AL186" s="22"/>
      <c r="AM186" s="22"/>
      <c r="AN186" s="22"/>
      <c r="AO186" s="22"/>
      <c r="AP186" s="22"/>
      <c r="AQ186" s="22"/>
      <c r="AR186" s="22"/>
      <c r="AS186" s="22"/>
      <c r="AT186" s="22"/>
      <c r="AU186" s="22"/>
      <c r="AV186" s="22"/>
    </row>
    <row r="187" spans="7:48" s="21" customFormat="1" ht="12.75">
      <c r="G187" s="22"/>
      <c r="H187" s="22"/>
      <c r="I187" s="22"/>
      <c r="J187" s="22"/>
      <c r="K187" s="22"/>
      <c r="L187" s="22"/>
      <c r="M187" s="22"/>
      <c r="N187" s="22"/>
      <c r="O187" s="22"/>
      <c r="P187" s="22"/>
      <c r="Q187" s="22"/>
      <c r="R187" s="22"/>
      <c r="S187" s="22"/>
      <c r="T187" s="22"/>
      <c r="U187" s="22"/>
      <c r="V187" s="22"/>
      <c r="W187" s="22"/>
      <c r="X187" s="22"/>
      <c r="Y187" s="22"/>
      <c r="Z187" s="22"/>
      <c r="AA187" s="22"/>
      <c r="AB187" s="22"/>
      <c r="AC187" s="22"/>
      <c r="AD187" s="22"/>
      <c r="AE187" s="22"/>
      <c r="AF187" s="22"/>
      <c r="AG187" s="22"/>
      <c r="AH187" s="22"/>
      <c r="AI187" s="22"/>
      <c r="AJ187" s="22"/>
      <c r="AK187" s="22"/>
      <c r="AL187" s="22"/>
      <c r="AM187" s="22"/>
      <c r="AN187" s="22"/>
      <c r="AO187" s="22"/>
      <c r="AP187" s="22"/>
      <c r="AQ187" s="22"/>
      <c r="AR187" s="22"/>
      <c r="AS187" s="22"/>
      <c r="AT187" s="22"/>
      <c r="AU187" s="22"/>
      <c r="AV187" s="22"/>
    </row>
    <row r="188" spans="7:48" s="21" customFormat="1" ht="12.75">
      <c r="G188" s="22"/>
      <c r="H188" s="22"/>
      <c r="I188" s="22"/>
      <c r="J188" s="22"/>
      <c r="K188" s="22"/>
      <c r="L188" s="22"/>
      <c r="M188" s="22"/>
      <c r="N188" s="22"/>
      <c r="O188" s="22"/>
      <c r="P188" s="22"/>
      <c r="Q188" s="22"/>
      <c r="R188" s="22"/>
      <c r="S188" s="22"/>
      <c r="T188" s="22"/>
      <c r="U188" s="22"/>
      <c r="V188" s="22"/>
      <c r="W188" s="22"/>
      <c r="X188" s="22"/>
      <c r="Y188" s="22"/>
      <c r="Z188" s="22"/>
      <c r="AA188" s="22"/>
      <c r="AB188" s="22"/>
      <c r="AC188" s="22"/>
      <c r="AD188" s="22"/>
      <c r="AE188" s="22"/>
      <c r="AF188" s="22"/>
      <c r="AG188" s="22"/>
      <c r="AH188" s="22"/>
      <c r="AI188" s="22"/>
      <c r="AJ188" s="22"/>
      <c r="AK188" s="22"/>
      <c r="AL188" s="22"/>
      <c r="AM188" s="22"/>
      <c r="AN188" s="22"/>
      <c r="AO188" s="22"/>
      <c r="AP188" s="22"/>
      <c r="AQ188" s="22"/>
      <c r="AR188" s="22"/>
      <c r="AS188" s="22"/>
      <c r="AT188" s="22"/>
      <c r="AU188" s="22"/>
      <c r="AV188" s="22"/>
    </row>
    <row r="189" spans="7:48" s="21" customFormat="1" ht="12.75">
      <c r="G189" s="22"/>
      <c r="H189" s="22"/>
      <c r="I189" s="22"/>
      <c r="J189" s="22"/>
      <c r="K189" s="22"/>
      <c r="L189" s="22"/>
      <c r="M189" s="22"/>
      <c r="N189" s="22"/>
      <c r="O189" s="22"/>
      <c r="P189" s="22"/>
      <c r="Q189" s="22"/>
      <c r="R189" s="22"/>
      <c r="S189" s="22"/>
      <c r="T189" s="22"/>
      <c r="U189" s="22"/>
      <c r="V189" s="22"/>
      <c r="W189" s="22"/>
      <c r="X189" s="22"/>
      <c r="Y189" s="22"/>
      <c r="Z189" s="22"/>
      <c r="AA189" s="22"/>
      <c r="AB189" s="22"/>
      <c r="AC189" s="22"/>
      <c r="AD189" s="22"/>
      <c r="AE189" s="22"/>
      <c r="AF189" s="22"/>
      <c r="AG189" s="22"/>
      <c r="AH189" s="22"/>
      <c r="AI189" s="22"/>
      <c r="AJ189" s="22"/>
      <c r="AK189" s="22"/>
      <c r="AL189" s="22"/>
      <c r="AM189" s="22"/>
      <c r="AN189" s="22"/>
      <c r="AO189" s="22"/>
      <c r="AP189" s="22"/>
      <c r="AQ189" s="22"/>
      <c r="AR189" s="22"/>
      <c r="AS189" s="22"/>
      <c r="AT189" s="22"/>
      <c r="AU189" s="22"/>
      <c r="AV189" s="22"/>
    </row>
    <row r="190" spans="7:48" s="21" customFormat="1" ht="12.75">
      <c r="G190" s="22"/>
      <c r="H190" s="22"/>
      <c r="I190" s="22"/>
      <c r="J190" s="22"/>
      <c r="K190" s="22"/>
      <c r="L190" s="22"/>
      <c r="M190" s="22"/>
      <c r="N190" s="22"/>
      <c r="O190" s="22"/>
      <c r="P190" s="22"/>
      <c r="Q190" s="22"/>
      <c r="R190" s="22"/>
      <c r="S190" s="22"/>
      <c r="T190" s="22"/>
      <c r="U190" s="22"/>
      <c r="V190" s="22"/>
      <c r="W190" s="22"/>
      <c r="X190" s="22"/>
      <c r="Y190" s="22"/>
      <c r="Z190" s="22"/>
      <c r="AA190" s="22"/>
      <c r="AB190" s="22"/>
      <c r="AC190" s="22"/>
      <c r="AD190" s="22"/>
      <c r="AE190" s="22"/>
      <c r="AF190" s="22"/>
      <c r="AG190" s="22"/>
      <c r="AH190" s="22"/>
      <c r="AI190" s="22"/>
      <c r="AJ190" s="22"/>
      <c r="AK190" s="22"/>
      <c r="AL190" s="22"/>
      <c r="AM190" s="22"/>
      <c r="AN190" s="22"/>
      <c r="AO190" s="22"/>
      <c r="AP190" s="22"/>
      <c r="AQ190" s="22"/>
      <c r="AR190" s="22"/>
      <c r="AS190" s="22"/>
      <c r="AT190" s="22"/>
      <c r="AU190" s="22"/>
      <c r="AV190" s="22"/>
    </row>
    <row r="191" spans="7:48" s="21" customFormat="1" ht="12.75">
      <c r="G191" s="22"/>
      <c r="H191" s="22"/>
      <c r="I191" s="22"/>
      <c r="J191" s="22"/>
      <c r="K191" s="22"/>
      <c r="L191" s="22"/>
      <c r="M191" s="22"/>
      <c r="N191" s="22"/>
      <c r="O191" s="22"/>
      <c r="P191" s="22"/>
      <c r="Q191" s="22"/>
      <c r="R191" s="22"/>
      <c r="S191" s="22"/>
      <c r="T191" s="22"/>
      <c r="U191" s="22"/>
      <c r="V191" s="22"/>
      <c r="W191" s="22"/>
      <c r="X191" s="22"/>
      <c r="Y191" s="22"/>
      <c r="Z191" s="22"/>
      <c r="AA191" s="22"/>
      <c r="AB191" s="22"/>
      <c r="AC191" s="22"/>
      <c r="AD191" s="22"/>
      <c r="AE191" s="22"/>
      <c r="AF191" s="22"/>
      <c r="AG191" s="22"/>
      <c r="AH191" s="22"/>
      <c r="AI191" s="22"/>
      <c r="AJ191" s="22"/>
      <c r="AK191" s="22"/>
      <c r="AL191" s="22"/>
      <c r="AM191" s="22"/>
      <c r="AN191" s="22"/>
      <c r="AO191" s="22"/>
      <c r="AP191" s="22"/>
      <c r="AQ191" s="22"/>
      <c r="AR191" s="22"/>
      <c r="AS191" s="22"/>
      <c r="AT191" s="22"/>
      <c r="AU191" s="22"/>
      <c r="AV191" s="22"/>
    </row>
    <row r="192" spans="7:48" s="21" customFormat="1" ht="12.75">
      <c r="G192" s="22"/>
      <c r="H192" s="22"/>
      <c r="I192" s="22"/>
      <c r="J192" s="22"/>
      <c r="K192" s="22"/>
      <c r="L192" s="22"/>
      <c r="M192" s="22"/>
      <c r="N192" s="22"/>
      <c r="O192" s="22"/>
      <c r="P192" s="22"/>
      <c r="Q192" s="22"/>
      <c r="R192" s="22"/>
      <c r="S192" s="22"/>
      <c r="T192" s="22"/>
      <c r="U192" s="22"/>
      <c r="V192" s="22"/>
      <c r="W192" s="22"/>
      <c r="X192" s="22"/>
      <c r="Y192" s="22"/>
      <c r="Z192" s="22"/>
      <c r="AA192" s="22"/>
      <c r="AB192" s="22"/>
      <c r="AC192" s="22"/>
      <c r="AD192" s="22"/>
      <c r="AE192" s="22"/>
      <c r="AF192" s="22"/>
      <c r="AG192" s="22"/>
      <c r="AH192" s="22"/>
      <c r="AI192" s="22"/>
      <c r="AJ192" s="22"/>
      <c r="AK192" s="22"/>
      <c r="AL192" s="22"/>
      <c r="AM192" s="22"/>
      <c r="AN192" s="22"/>
      <c r="AO192" s="22"/>
      <c r="AP192" s="22"/>
      <c r="AQ192" s="22"/>
      <c r="AR192" s="22"/>
      <c r="AS192" s="22"/>
      <c r="AT192" s="22"/>
      <c r="AU192" s="22"/>
      <c r="AV192" s="22"/>
    </row>
    <row r="193" spans="7:48" s="21" customFormat="1" ht="12.75">
      <c r="G193" s="22"/>
      <c r="H193" s="22"/>
      <c r="I193" s="22"/>
      <c r="J193" s="22"/>
      <c r="K193" s="22"/>
      <c r="L193" s="22"/>
      <c r="M193" s="22"/>
      <c r="N193" s="22"/>
      <c r="O193" s="22"/>
      <c r="P193" s="22"/>
      <c r="Q193" s="22"/>
      <c r="R193" s="22"/>
      <c r="S193" s="22"/>
      <c r="T193" s="22"/>
      <c r="U193" s="22"/>
      <c r="V193" s="22"/>
      <c r="W193" s="22"/>
      <c r="X193" s="22"/>
      <c r="Y193" s="22"/>
      <c r="Z193" s="22"/>
      <c r="AA193" s="22"/>
      <c r="AB193" s="22"/>
      <c r="AC193" s="22"/>
      <c r="AD193" s="22"/>
      <c r="AE193" s="22"/>
      <c r="AF193" s="22"/>
      <c r="AG193" s="22"/>
      <c r="AH193" s="22"/>
      <c r="AI193" s="22"/>
      <c r="AJ193" s="22"/>
      <c r="AK193" s="22"/>
      <c r="AL193" s="22"/>
      <c r="AM193" s="22"/>
      <c r="AN193" s="22"/>
      <c r="AO193" s="22"/>
      <c r="AP193" s="22"/>
      <c r="AQ193" s="22"/>
      <c r="AR193" s="22"/>
      <c r="AS193" s="22"/>
      <c r="AT193" s="22"/>
      <c r="AU193" s="22"/>
      <c r="AV193" s="22"/>
    </row>
    <row r="194" spans="7:48" s="21" customFormat="1" ht="12.75">
      <c r="G194" s="22"/>
      <c r="H194" s="22"/>
      <c r="I194" s="22"/>
      <c r="J194" s="22"/>
      <c r="K194" s="22"/>
      <c r="L194" s="22"/>
      <c r="M194" s="22"/>
      <c r="N194" s="22"/>
      <c r="O194" s="22"/>
      <c r="P194" s="22"/>
      <c r="Q194" s="22"/>
      <c r="R194" s="22"/>
      <c r="S194" s="22"/>
      <c r="T194" s="22"/>
      <c r="U194" s="22"/>
      <c r="V194" s="22"/>
      <c r="W194" s="22"/>
      <c r="X194" s="22"/>
      <c r="Y194" s="22"/>
      <c r="Z194" s="22"/>
      <c r="AA194" s="22"/>
      <c r="AB194" s="22"/>
      <c r="AC194" s="22"/>
      <c r="AD194" s="22"/>
      <c r="AE194" s="22"/>
      <c r="AF194" s="22"/>
      <c r="AG194" s="22"/>
      <c r="AH194" s="22"/>
      <c r="AI194" s="22"/>
      <c r="AJ194" s="22"/>
      <c r="AK194" s="22"/>
      <c r="AL194" s="22"/>
      <c r="AM194" s="22"/>
      <c r="AN194" s="22"/>
      <c r="AO194" s="22"/>
      <c r="AP194" s="22"/>
      <c r="AQ194" s="22"/>
      <c r="AR194" s="22"/>
      <c r="AS194" s="22"/>
      <c r="AT194" s="22"/>
      <c r="AU194" s="22"/>
      <c r="AV194" s="22"/>
    </row>
    <row r="195" spans="7:48" s="21" customFormat="1" ht="12.75">
      <c r="G195" s="22"/>
      <c r="H195" s="22"/>
      <c r="I195" s="22"/>
      <c r="J195" s="22"/>
      <c r="K195" s="22"/>
      <c r="L195" s="22"/>
      <c r="M195" s="22"/>
      <c r="N195" s="22"/>
      <c r="O195" s="22"/>
      <c r="P195" s="22"/>
      <c r="Q195" s="22"/>
      <c r="R195" s="22"/>
      <c r="S195" s="22"/>
      <c r="T195" s="22"/>
      <c r="U195" s="22"/>
      <c r="V195" s="22"/>
      <c r="W195" s="22"/>
      <c r="X195" s="22"/>
      <c r="Y195" s="22"/>
      <c r="Z195" s="22"/>
      <c r="AA195" s="22"/>
      <c r="AB195" s="22"/>
      <c r="AC195" s="22"/>
      <c r="AD195" s="22"/>
      <c r="AE195" s="22"/>
      <c r="AF195" s="22"/>
      <c r="AG195" s="22"/>
      <c r="AH195" s="22"/>
      <c r="AI195" s="22"/>
      <c r="AJ195" s="22"/>
      <c r="AK195" s="22"/>
      <c r="AL195" s="22"/>
      <c r="AM195" s="22"/>
      <c r="AN195" s="22"/>
      <c r="AO195" s="22"/>
      <c r="AP195" s="22"/>
      <c r="AQ195" s="22"/>
      <c r="AR195" s="22"/>
      <c r="AS195" s="22"/>
      <c r="AT195" s="22"/>
      <c r="AU195" s="22"/>
      <c r="AV195" s="22"/>
    </row>
    <row r="196" spans="7:48" s="21" customFormat="1" ht="12.75">
      <c r="G196" s="22"/>
      <c r="H196" s="22"/>
      <c r="I196" s="22"/>
      <c r="J196" s="22"/>
      <c r="K196" s="22"/>
      <c r="L196" s="22"/>
      <c r="M196" s="22"/>
      <c r="N196" s="22"/>
      <c r="O196" s="22"/>
      <c r="P196" s="22"/>
      <c r="Q196" s="22"/>
      <c r="R196" s="22"/>
      <c r="S196" s="22"/>
      <c r="T196" s="22"/>
      <c r="U196" s="22"/>
      <c r="V196" s="22"/>
      <c r="W196" s="22"/>
      <c r="X196" s="22"/>
      <c r="Y196" s="22"/>
      <c r="Z196" s="22"/>
      <c r="AA196" s="22"/>
      <c r="AB196" s="22"/>
      <c r="AC196" s="22"/>
      <c r="AD196" s="22"/>
      <c r="AE196" s="22"/>
      <c r="AF196" s="22"/>
      <c r="AG196" s="22"/>
      <c r="AH196" s="22"/>
      <c r="AI196" s="22"/>
      <c r="AJ196" s="22"/>
      <c r="AK196" s="22"/>
      <c r="AL196" s="22"/>
      <c r="AM196" s="22"/>
      <c r="AN196" s="22"/>
      <c r="AO196" s="22"/>
      <c r="AP196" s="22"/>
      <c r="AQ196" s="22"/>
      <c r="AR196" s="22"/>
      <c r="AS196" s="22"/>
      <c r="AT196" s="22"/>
      <c r="AU196" s="22"/>
      <c r="AV196" s="22"/>
    </row>
    <row r="197" spans="7:48" s="21" customFormat="1" ht="12.75">
      <c r="G197" s="22"/>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row>
    <row r="198" spans="7:48" s="21" customFormat="1" ht="12.75">
      <c r="G198" s="22"/>
      <c r="H198" s="22"/>
      <c r="I198" s="22"/>
      <c r="J198" s="22"/>
      <c r="K198" s="22"/>
      <c r="L198" s="22"/>
      <c r="M198" s="22"/>
      <c r="N198" s="22"/>
      <c r="O198" s="22"/>
      <c r="P198" s="22"/>
      <c r="Q198" s="22"/>
      <c r="R198" s="22"/>
      <c r="S198" s="22"/>
      <c r="T198" s="22"/>
      <c r="U198" s="22"/>
      <c r="V198" s="22"/>
      <c r="W198" s="22"/>
      <c r="X198" s="22"/>
      <c r="Y198" s="22"/>
      <c r="Z198" s="22"/>
      <c r="AA198" s="22"/>
      <c r="AB198" s="22"/>
      <c r="AC198" s="22"/>
      <c r="AD198" s="22"/>
      <c r="AE198" s="22"/>
      <c r="AF198" s="22"/>
      <c r="AG198" s="22"/>
      <c r="AH198" s="22"/>
      <c r="AI198" s="22"/>
      <c r="AJ198" s="22"/>
      <c r="AK198" s="22"/>
      <c r="AL198" s="22"/>
      <c r="AM198" s="22"/>
      <c r="AN198" s="22"/>
      <c r="AO198" s="22"/>
      <c r="AP198" s="22"/>
      <c r="AQ198" s="22"/>
      <c r="AR198" s="22"/>
      <c r="AS198" s="22"/>
      <c r="AT198" s="22"/>
      <c r="AU198" s="22"/>
      <c r="AV198" s="22"/>
    </row>
    <row r="199" spans="7:48" s="21" customFormat="1" ht="12.75">
      <c r="G199" s="22"/>
      <c r="H199" s="22"/>
      <c r="I199" s="22"/>
      <c r="J199" s="22"/>
      <c r="K199" s="22"/>
      <c r="L199" s="22"/>
      <c r="M199" s="22"/>
      <c r="N199" s="22"/>
      <c r="O199" s="22"/>
      <c r="P199" s="22"/>
      <c r="Q199" s="22"/>
      <c r="R199" s="22"/>
      <c r="S199" s="22"/>
      <c r="T199" s="22"/>
      <c r="U199" s="22"/>
      <c r="V199" s="22"/>
      <c r="W199" s="22"/>
      <c r="X199" s="22"/>
      <c r="Y199" s="22"/>
      <c r="Z199" s="22"/>
      <c r="AA199" s="22"/>
      <c r="AB199" s="22"/>
      <c r="AC199" s="22"/>
      <c r="AD199" s="22"/>
      <c r="AE199" s="22"/>
      <c r="AF199" s="22"/>
      <c r="AG199" s="22"/>
      <c r="AH199" s="22"/>
      <c r="AI199" s="22"/>
      <c r="AJ199" s="22"/>
      <c r="AK199" s="22"/>
      <c r="AL199" s="22"/>
      <c r="AM199" s="22"/>
      <c r="AN199" s="22"/>
      <c r="AO199" s="22"/>
      <c r="AP199" s="22"/>
      <c r="AQ199" s="22"/>
      <c r="AR199" s="22"/>
      <c r="AS199" s="22"/>
      <c r="AT199" s="22"/>
      <c r="AU199" s="22"/>
      <c r="AV199" s="22"/>
    </row>
    <row r="200" spans="7:48" s="21" customFormat="1" ht="12.75">
      <c r="G200" s="22"/>
      <c r="H200" s="22"/>
      <c r="I200" s="22"/>
      <c r="J200" s="22"/>
      <c r="K200" s="22"/>
      <c r="L200" s="22"/>
      <c r="M200" s="22"/>
      <c r="N200" s="22"/>
      <c r="O200" s="22"/>
      <c r="P200" s="22"/>
      <c r="Q200" s="22"/>
      <c r="R200" s="22"/>
      <c r="S200" s="22"/>
      <c r="T200" s="22"/>
      <c r="U200" s="22"/>
      <c r="V200" s="22"/>
      <c r="W200" s="22"/>
      <c r="X200" s="22"/>
      <c r="Y200" s="22"/>
      <c r="Z200" s="22"/>
      <c r="AA200" s="22"/>
      <c r="AB200" s="22"/>
      <c r="AC200" s="22"/>
      <c r="AD200" s="22"/>
      <c r="AE200" s="22"/>
      <c r="AF200" s="22"/>
      <c r="AG200" s="22"/>
      <c r="AH200" s="22"/>
      <c r="AI200" s="22"/>
      <c r="AJ200" s="22"/>
      <c r="AK200" s="22"/>
      <c r="AL200" s="22"/>
      <c r="AM200" s="22"/>
      <c r="AN200" s="22"/>
      <c r="AO200" s="22"/>
      <c r="AP200" s="22"/>
      <c r="AQ200" s="22"/>
      <c r="AR200" s="22"/>
      <c r="AS200" s="22"/>
      <c r="AT200" s="22"/>
      <c r="AU200" s="22"/>
      <c r="AV200" s="22"/>
    </row>
    <row r="201" spans="7:48" s="21" customFormat="1" ht="12.75">
      <c r="G201" s="22"/>
      <c r="H201" s="22"/>
      <c r="I201" s="22"/>
      <c r="J201" s="22"/>
      <c r="K201" s="22"/>
      <c r="L201" s="22"/>
      <c r="M201" s="22"/>
      <c r="N201" s="22"/>
      <c r="O201" s="22"/>
      <c r="P201" s="22"/>
      <c r="Q201" s="22"/>
      <c r="R201" s="22"/>
      <c r="S201" s="22"/>
      <c r="T201" s="22"/>
      <c r="U201" s="22"/>
      <c r="V201" s="22"/>
      <c r="W201" s="22"/>
      <c r="X201" s="22"/>
      <c r="Y201" s="22"/>
      <c r="Z201" s="22"/>
      <c r="AA201" s="22"/>
      <c r="AB201" s="22"/>
      <c r="AC201" s="22"/>
      <c r="AD201" s="22"/>
      <c r="AE201" s="22"/>
      <c r="AF201" s="22"/>
      <c r="AG201" s="22"/>
      <c r="AH201" s="22"/>
      <c r="AI201" s="22"/>
      <c r="AJ201" s="22"/>
      <c r="AK201" s="22"/>
      <c r="AL201" s="22"/>
      <c r="AM201" s="22"/>
      <c r="AN201" s="22"/>
      <c r="AO201" s="22"/>
      <c r="AP201" s="22"/>
      <c r="AQ201" s="22"/>
      <c r="AR201" s="22"/>
      <c r="AS201" s="22"/>
      <c r="AT201" s="22"/>
      <c r="AU201" s="22"/>
      <c r="AV201" s="22"/>
    </row>
    <row r="202" spans="7:48" s="21" customFormat="1" ht="12.75">
      <c r="G202" s="22"/>
      <c r="H202" s="22"/>
      <c r="I202" s="22"/>
      <c r="J202" s="22"/>
      <c r="K202" s="22"/>
      <c r="L202" s="22"/>
      <c r="M202" s="22"/>
      <c r="N202" s="22"/>
      <c r="O202" s="22"/>
      <c r="P202" s="22"/>
      <c r="Q202" s="22"/>
      <c r="R202" s="22"/>
      <c r="S202" s="22"/>
      <c r="T202" s="22"/>
      <c r="U202" s="22"/>
      <c r="V202" s="22"/>
      <c r="W202" s="22"/>
      <c r="X202" s="22"/>
      <c r="Y202" s="22"/>
      <c r="Z202" s="22"/>
      <c r="AA202" s="22"/>
      <c r="AB202" s="22"/>
      <c r="AC202" s="22"/>
      <c r="AD202" s="22"/>
      <c r="AE202" s="22"/>
      <c r="AF202" s="22"/>
      <c r="AG202" s="22"/>
      <c r="AH202" s="22"/>
      <c r="AI202" s="22"/>
      <c r="AJ202" s="22"/>
      <c r="AK202" s="22"/>
      <c r="AL202" s="22"/>
      <c r="AM202" s="22"/>
      <c r="AN202" s="22"/>
      <c r="AO202" s="22"/>
      <c r="AP202" s="22"/>
      <c r="AQ202" s="22"/>
      <c r="AR202" s="22"/>
      <c r="AS202" s="22"/>
      <c r="AT202" s="22"/>
      <c r="AU202" s="22"/>
      <c r="AV202" s="22"/>
    </row>
    <row r="203" spans="7:48" s="21" customFormat="1" ht="12.75">
      <c r="G203" s="22"/>
      <c r="H203" s="22"/>
      <c r="I203" s="22"/>
      <c r="J203" s="22"/>
      <c r="K203" s="22"/>
      <c r="L203" s="22"/>
      <c r="M203" s="22"/>
      <c r="N203" s="22"/>
      <c r="O203" s="22"/>
      <c r="P203" s="22"/>
      <c r="Q203" s="22"/>
      <c r="R203" s="22"/>
      <c r="S203" s="22"/>
      <c r="T203" s="22"/>
      <c r="U203" s="22"/>
      <c r="V203" s="22"/>
      <c r="W203" s="22"/>
      <c r="X203" s="22"/>
      <c r="Y203" s="22"/>
      <c r="Z203" s="22"/>
      <c r="AA203" s="22"/>
      <c r="AB203" s="22"/>
      <c r="AC203" s="22"/>
      <c r="AD203" s="22"/>
      <c r="AE203" s="22"/>
      <c r="AF203" s="22"/>
      <c r="AG203" s="22"/>
      <c r="AH203" s="22"/>
      <c r="AI203" s="22"/>
      <c r="AJ203" s="22"/>
      <c r="AK203" s="22"/>
      <c r="AL203" s="22"/>
      <c r="AM203" s="22"/>
      <c r="AN203" s="22"/>
      <c r="AO203" s="22"/>
      <c r="AP203" s="22"/>
      <c r="AQ203" s="22"/>
      <c r="AR203" s="22"/>
      <c r="AS203" s="22"/>
      <c r="AT203" s="22"/>
      <c r="AU203" s="22"/>
      <c r="AV203" s="22"/>
    </row>
    <row r="204" spans="7:48" s="21" customFormat="1" ht="12.75">
      <c r="G204" s="22"/>
      <c r="H204" s="22"/>
      <c r="I204" s="22"/>
      <c r="J204" s="22"/>
      <c r="K204" s="22"/>
      <c r="L204" s="22"/>
      <c r="M204" s="22"/>
      <c r="N204" s="22"/>
      <c r="O204" s="22"/>
      <c r="P204" s="22"/>
      <c r="Q204" s="22"/>
      <c r="R204" s="22"/>
      <c r="S204" s="22"/>
      <c r="T204" s="22"/>
      <c r="U204" s="22"/>
      <c r="V204" s="22"/>
      <c r="W204" s="22"/>
      <c r="X204" s="22"/>
      <c r="Y204" s="22"/>
      <c r="Z204" s="22"/>
      <c r="AA204" s="22"/>
      <c r="AB204" s="22"/>
      <c r="AC204" s="22"/>
      <c r="AD204" s="22"/>
      <c r="AE204" s="22"/>
      <c r="AF204" s="22"/>
      <c r="AG204" s="22"/>
      <c r="AH204" s="22"/>
      <c r="AI204" s="22"/>
      <c r="AJ204" s="22"/>
      <c r="AK204" s="22"/>
      <c r="AL204" s="22"/>
      <c r="AM204" s="22"/>
      <c r="AN204" s="22"/>
      <c r="AO204" s="22"/>
      <c r="AP204" s="22"/>
      <c r="AQ204" s="22"/>
      <c r="AR204" s="22"/>
      <c r="AS204" s="22"/>
      <c r="AT204" s="22"/>
      <c r="AU204" s="22"/>
      <c r="AV204" s="22"/>
    </row>
    <row r="205" spans="7:48" s="21" customFormat="1" ht="12.75">
      <c r="G205" s="22"/>
      <c r="H205" s="22"/>
      <c r="I205" s="22"/>
      <c r="J205" s="22"/>
      <c r="K205" s="22"/>
      <c r="L205" s="22"/>
      <c r="M205" s="22"/>
      <c r="N205" s="22"/>
      <c r="O205" s="22"/>
      <c r="P205" s="22"/>
      <c r="Q205" s="22"/>
      <c r="R205" s="22"/>
      <c r="S205" s="22"/>
      <c r="T205" s="22"/>
      <c r="U205" s="22"/>
      <c r="V205" s="22"/>
      <c r="W205" s="22"/>
      <c r="X205" s="22"/>
      <c r="Y205" s="22"/>
      <c r="Z205" s="22"/>
      <c r="AA205" s="22"/>
      <c r="AB205" s="22"/>
      <c r="AC205" s="22"/>
      <c r="AD205" s="22"/>
      <c r="AE205" s="22"/>
      <c r="AF205" s="22"/>
      <c r="AG205" s="22"/>
      <c r="AH205" s="22"/>
      <c r="AI205" s="22"/>
      <c r="AJ205" s="22"/>
      <c r="AK205" s="22"/>
      <c r="AL205" s="22"/>
      <c r="AM205" s="22"/>
      <c r="AN205" s="22"/>
      <c r="AO205" s="22"/>
      <c r="AP205" s="22"/>
      <c r="AQ205" s="22"/>
      <c r="AR205" s="22"/>
      <c r="AS205" s="22"/>
      <c r="AT205" s="22"/>
      <c r="AU205" s="22"/>
      <c r="AV205" s="22"/>
    </row>
    <row r="206" spans="7:48" s="21" customFormat="1" ht="12.75">
      <c r="G206" s="22"/>
      <c r="H206" s="22"/>
      <c r="I206" s="22"/>
      <c r="J206" s="22"/>
      <c r="K206" s="22"/>
      <c r="L206" s="22"/>
      <c r="M206" s="22"/>
      <c r="N206" s="22"/>
      <c r="O206" s="22"/>
      <c r="P206" s="22"/>
      <c r="Q206" s="22"/>
      <c r="R206" s="22"/>
      <c r="S206" s="22"/>
      <c r="T206" s="22"/>
      <c r="U206" s="22"/>
      <c r="V206" s="22"/>
      <c r="W206" s="22"/>
      <c r="X206" s="22"/>
      <c r="Y206" s="22"/>
      <c r="Z206" s="22"/>
      <c r="AA206" s="22"/>
      <c r="AB206" s="22"/>
      <c r="AC206" s="22"/>
      <c r="AD206" s="22"/>
      <c r="AE206" s="22"/>
      <c r="AF206" s="22"/>
      <c r="AG206" s="22"/>
      <c r="AH206" s="22"/>
      <c r="AI206" s="22"/>
      <c r="AJ206" s="22"/>
      <c r="AK206" s="22"/>
      <c r="AL206" s="22"/>
      <c r="AM206" s="22"/>
      <c r="AN206" s="22"/>
      <c r="AO206" s="22"/>
      <c r="AP206" s="22"/>
      <c r="AQ206" s="22"/>
      <c r="AR206" s="22"/>
      <c r="AS206" s="22"/>
      <c r="AT206" s="22"/>
      <c r="AU206" s="22"/>
      <c r="AV206" s="22"/>
    </row>
    <row r="207" spans="7:48" s="21" customFormat="1" ht="12.75">
      <c r="G207" s="22"/>
      <c r="H207" s="22"/>
      <c r="I207" s="22"/>
      <c r="J207" s="22"/>
      <c r="K207" s="22"/>
      <c r="L207" s="22"/>
      <c r="M207" s="22"/>
      <c r="N207" s="22"/>
      <c r="O207" s="22"/>
      <c r="P207" s="22"/>
      <c r="Q207" s="22"/>
      <c r="R207" s="22"/>
      <c r="S207" s="22"/>
      <c r="T207" s="22"/>
      <c r="U207" s="22"/>
      <c r="V207" s="22"/>
      <c r="W207" s="22"/>
      <c r="X207" s="22"/>
      <c r="Y207" s="22"/>
      <c r="Z207" s="22"/>
      <c r="AA207" s="22"/>
      <c r="AB207" s="22"/>
      <c r="AC207" s="22"/>
      <c r="AD207" s="22"/>
      <c r="AE207" s="22"/>
      <c r="AF207" s="22"/>
      <c r="AG207" s="22"/>
      <c r="AH207" s="22"/>
      <c r="AI207" s="22"/>
      <c r="AJ207" s="22"/>
      <c r="AK207" s="22"/>
      <c r="AL207" s="22"/>
      <c r="AM207" s="22"/>
      <c r="AN207" s="22"/>
      <c r="AO207" s="22"/>
      <c r="AP207" s="22"/>
      <c r="AQ207" s="22"/>
      <c r="AR207" s="22"/>
      <c r="AS207" s="22"/>
      <c r="AT207" s="22"/>
      <c r="AU207" s="22"/>
      <c r="AV207" s="22"/>
    </row>
    <row r="208" spans="7:48" s="21" customFormat="1" ht="12.75">
      <c r="G208" s="22"/>
      <c r="H208" s="22"/>
      <c r="I208" s="22"/>
      <c r="J208" s="22"/>
      <c r="K208" s="22"/>
      <c r="L208" s="22"/>
      <c r="M208" s="22"/>
      <c r="N208" s="22"/>
      <c r="O208" s="22"/>
      <c r="P208" s="22"/>
      <c r="Q208" s="22"/>
      <c r="R208" s="22"/>
      <c r="S208" s="22"/>
      <c r="T208" s="22"/>
      <c r="U208" s="22"/>
      <c r="V208" s="22"/>
      <c r="W208" s="22"/>
      <c r="X208" s="22"/>
      <c r="Y208" s="22"/>
      <c r="Z208" s="22"/>
      <c r="AA208" s="22"/>
      <c r="AB208" s="22"/>
      <c r="AC208" s="22"/>
      <c r="AD208" s="22"/>
      <c r="AE208" s="22"/>
      <c r="AF208" s="22"/>
      <c r="AG208" s="22"/>
      <c r="AH208" s="22"/>
      <c r="AI208" s="22"/>
      <c r="AJ208" s="22"/>
      <c r="AK208" s="22"/>
      <c r="AL208" s="22"/>
      <c r="AM208" s="22"/>
      <c r="AN208" s="22"/>
      <c r="AO208" s="22"/>
      <c r="AP208" s="22"/>
      <c r="AQ208" s="22"/>
      <c r="AR208" s="22"/>
      <c r="AS208" s="22"/>
      <c r="AT208" s="22"/>
      <c r="AU208" s="22"/>
      <c r="AV208" s="22"/>
    </row>
    <row r="209" spans="7:48" s="21" customFormat="1" ht="12.75">
      <c r="G209" s="22"/>
      <c r="H209" s="22"/>
      <c r="I209" s="22"/>
      <c r="J209" s="22"/>
      <c r="K209" s="22"/>
      <c r="L209" s="22"/>
      <c r="M209" s="22"/>
      <c r="N209" s="22"/>
      <c r="O209" s="22"/>
      <c r="P209" s="22"/>
      <c r="Q209" s="22"/>
      <c r="R209" s="22"/>
      <c r="S209" s="22"/>
      <c r="T209" s="22"/>
      <c r="U209" s="22"/>
      <c r="V209" s="22"/>
      <c r="W209" s="22"/>
      <c r="X209" s="22"/>
      <c r="Y209" s="22"/>
      <c r="Z209" s="22"/>
      <c r="AA209" s="22"/>
      <c r="AB209" s="22"/>
      <c r="AC209" s="22"/>
      <c r="AD209" s="22"/>
      <c r="AE209" s="22"/>
      <c r="AF209" s="22"/>
      <c r="AG209" s="22"/>
      <c r="AH209" s="22"/>
      <c r="AI209" s="22"/>
      <c r="AJ209" s="22"/>
      <c r="AK209" s="22"/>
      <c r="AL209" s="22"/>
      <c r="AM209" s="22"/>
      <c r="AN209" s="22"/>
      <c r="AO209" s="22"/>
      <c r="AP209" s="22"/>
      <c r="AQ209" s="22"/>
      <c r="AR209" s="22"/>
      <c r="AS209" s="22"/>
      <c r="AT209" s="22"/>
      <c r="AU209" s="22"/>
      <c r="AV209" s="22"/>
    </row>
    <row r="210" spans="7:48" s="21" customFormat="1" ht="12.75">
      <c r="G210" s="22"/>
      <c r="H210" s="22"/>
      <c r="I210" s="22"/>
      <c r="J210" s="22"/>
      <c r="K210" s="22"/>
      <c r="L210" s="22"/>
      <c r="M210" s="22"/>
      <c r="N210" s="22"/>
      <c r="O210" s="22"/>
      <c r="P210" s="22"/>
      <c r="Q210" s="22"/>
      <c r="R210" s="22"/>
      <c r="S210" s="22"/>
      <c r="T210" s="22"/>
      <c r="U210" s="22"/>
      <c r="V210" s="22"/>
      <c r="W210" s="22"/>
      <c r="X210" s="22"/>
      <c r="Y210" s="22"/>
      <c r="Z210" s="22"/>
      <c r="AA210" s="22"/>
      <c r="AB210" s="22"/>
      <c r="AC210" s="22"/>
      <c r="AD210" s="22"/>
      <c r="AE210" s="22"/>
      <c r="AF210" s="22"/>
      <c r="AG210" s="22"/>
      <c r="AH210" s="22"/>
      <c r="AI210" s="22"/>
      <c r="AJ210" s="22"/>
      <c r="AK210" s="22"/>
      <c r="AL210" s="22"/>
      <c r="AM210" s="22"/>
      <c r="AN210" s="22"/>
      <c r="AO210" s="22"/>
      <c r="AP210" s="22"/>
      <c r="AQ210" s="22"/>
      <c r="AR210" s="22"/>
      <c r="AS210" s="22"/>
      <c r="AT210" s="22"/>
      <c r="AU210" s="22"/>
      <c r="AV210" s="22"/>
    </row>
    <row r="211" spans="7:48" s="21" customFormat="1" ht="12.75">
      <c r="G211" s="22"/>
      <c r="H211" s="22"/>
      <c r="I211" s="22"/>
      <c r="J211" s="22"/>
      <c r="K211" s="22"/>
      <c r="L211" s="22"/>
      <c r="M211" s="22"/>
      <c r="N211" s="22"/>
      <c r="O211" s="22"/>
      <c r="P211" s="22"/>
      <c r="Q211" s="22"/>
      <c r="R211" s="22"/>
      <c r="S211" s="22"/>
      <c r="T211" s="22"/>
      <c r="U211" s="22"/>
      <c r="V211" s="22"/>
      <c r="W211" s="22"/>
      <c r="X211" s="22"/>
      <c r="Y211" s="22"/>
      <c r="Z211" s="22"/>
      <c r="AA211" s="22"/>
      <c r="AB211" s="22"/>
      <c r="AC211" s="22"/>
      <c r="AD211" s="22"/>
      <c r="AE211" s="22"/>
      <c r="AF211" s="22"/>
      <c r="AG211" s="22"/>
      <c r="AH211" s="22"/>
      <c r="AI211" s="22"/>
      <c r="AJ211" s="22"/>
      <c r="AK211" s="22"/>
      <c r="AL211" s="22"/>
      <c r="AM211" s="22"/>
      <c r="AN211" s="22"/>
      <c r="AO211" s="22"/>
      <c r="AP211" s="22"/>
      <c r="AQ211" s="22"/>
      <c r="AR211" s="22"/>
      <c r="AS211" s="22"/>
      <c r="AT211" s="22"/>
      <c r="AU211" s="22"/>
      <c r="AV211" s="22"/>
    </row>
    <row r="212" spans="7:48" s="21" customFormat="1" ht="12.75">
      <c r="G212" s="22"/>
      <c r="H212" s="22"/>
      <c r="I212" s="22"/>
      <c r="J212" s="22"/>
      <c r="K212" s="22"/>
      <c r="L212" s="22"/>
      <c r="M212" s="22"/>
      <c r="N212" s="22"/>
      <c r="O212" s="22"/>
      <c r="P212" s="22"/>
      <c r="Q212" s="22"/>
      <c r="R212" s="22"/>
      <c r="S212" s="22"/>
      <c r="T212" s="22"/>
      <c r="U212" s="22"/>
      <c r="V212" s="22"/>
      <c r="W212" s="22"/>
      <c r="X212" s="22"/>
      <c r="Y212" s="22"/>
      <c r="Z212" s="22"/>
      <c r="AA212" s="22"/>
      <c r="AB212" s="22"/>
      <c r="AC212" s="22"/>
      <c r="AD212" s="22"/>
      <c r="AE212" s="22"/>
      <c r="AF212" s="22"/>
      <c r="AG212" s="22"/>
      <c r="AH212" s="22"/>
      <c r="AI212" s="22"/>
      <c r="AJ212" s="22"/>
      <c r="AK212" s="22"/>
      <c r="AL212" s="22"/>
      <c r="AM212" s="22"/>
      <c r="AN212" s="22"/>
      <c r="AO212" s="22"/>
      <c r="AP212" s="22"/>
      <c r="AQ212" s="22"/>
      <c r="AR212" s="22"/>
      <c r="AS212" s="22"/>
      <c r="AT212" s="22"/>
      <c r="AU212" s="22"/>
      <c r="AV212" s="22"/>
    </row>
    <row r="213" spans="7:48" s="21" customFormat="1" ht="12.75">
      <c r="G213" s="22"/>
      <c r="H213" s="22"/>
      <c r="I213" s="22"/>
      <c r="J213" s="22"/>
      <c r="K213" s="22"/>
      <c r="L213" s="22"/>
      <c r="M213" s="22"/>
      <c r="N213" s="22"/>
      <c r="O213" s="22"/>
      <c r="P213" s="22"/>
      <c r="Q213" s="22"/>
      <c r="R213" s="22"/>
      <c r="S213" s="22"/>
      <c r="T213" s="22"/>
      <c r="U213" s="22"/>
      <c r="V213" s="22"/>
      <c r="W213" s="22"/>
      <c r="X213" s="22"/>
      <c r="Y213" s="22"/>
      <c r="Z213" s="22"/>
      <c r="AA213" s="22"/>
      <c r="AB213" s="22"/>
      <c r="AC213" s="22"/>
      <c r="AD213" s="22"/>
      <c r="AE213" s="22"/>
      <c r="AF213" s="22"/>
      <c r="AG213" s="22"/>
      <c r="AH213" s="22"/>
      <c r="AI213" s="22"/>
      <c r="AJ213" s="22"/>
      <c r="AK213" s="22"/>
      <c r="AL213" s="22"/>
      <c r="AM213" s="22"/>
      <c r="AN213" s="22"/>
      <c r="AO213" s="22"/>
      <c r="AP213" s="22"/>
      <c r="AQ213" s="22"/>
      <c r="AR213" s="22"/>
      <c r="AS213" s="22"/>
      <c r="AT213" s="22"/>
      <c r="AU213" s="22"/>
      <c r="AV213" s="22"/>
    </row>
    <row r="214" spans="7:48" s="21" customFormat="1" ht="12.75">
      <c r="G214" s="22"/>
      <c r="H214" s="22"/>
      <c r="I214" s="22"/>
      <c r="J214" s="22"/>
      <c r="K214" s="22"/>
      <c r="L214" s="22"/>
      <c r="M214" s="22"/>
      <c r="N214" s="22"/>
      <c r="O214" s="22"/>
      <c r="P214" s="22"/>
      <c r="Q214" s="22"/>
      <c r="R214" s="22"/>
      <c r="S214" s="22"/>
      <c r="T214" s="22"/>
      <c r="U214" s="22"/>
      <c r="V214" s="22"/>
      <c r="W214" s="22"/>
      <c r="X214" s="22"/>
      <c r="Y214" s="22"/>
      <c r="Z214" s="22"/>
      <c r="AA214" s="22"/>
      <c r="AB214" s="22"/>
      <c r="AC214" s="22"/>
      <c r="AD214" s="22"/>
      <c r="AE214" s="22"/>
      <c r="AF214" s="22"/>
      <c r="AG214" s="22"/>
      <c r="AH214" s="22"/>
      <c r="AI214" s="22"/>
      <c r="AJ214" s="22"/>
      <c r="AK214" s="22"/>
      <c r="AL214" s="22"/>
      <c r="AM214" s="22"/>
      <c r="AN214" s="22"/>
      <c r="AO214" s="22"/>
      <c r="AP214" s="22"/>
      <c r="AQ214" s="22"/>
      <c r="AR214" s="22"/>
      <c r="AS214" s="22"/>
      <c r="AT214" s="22"/>
      <c r="AU214" s="22"/>
      <c r="AV214" s="22"/>
    </row>
    <row r="215" spans="7:48" s="21" customFormat="1" ht="12.75">
      <c r="G215" s="22"/>
      <c r="H215" s="22"/>
      <c r="I215" s="22"/>
      <c r="J215" s="22"/>
      <c r="K215" s="22"/>
      <c r="L215" s="22"/>
      <c r="M215" s="22"/>
      <c r="N215" s="22"/>
      <c r="O215" s="22"/>
      <c r="P215" s="22"/>
      <c r="Q215" s="22"/>
      <c r="R215" s="22"/>
      <c r="S215" s="22"/>
      <c r="T215" s="22"/>
      <c r="U215" s="22"/>
      <c r="V215" s="22"/>
      <c r="W215" s="22"/>
      <c r="X215" s="22"/>
      <c r="Y215" s="22"/>
      <c r="Z215" s="22"/>
      <c r="AA215" s="22"/>
      <c r="AB215" s="22"/>
      <c r="AC215" s="22"/>
      <c r="AD215" s="22"/>
      <c r="AE215" s="22"/>
      <c r="AF215" s="22"/>
      <c r="AG215" s="22"/>
      <c r="AH215" s="22"/>
      <c r="AI215" s="22"/>
      <c r="AJ215" s="22"/>
      <c r="AK215" s="22"/>
      <c r="AL215" s="22"/>
      <c r="AM215" s="22"/>
      <c r="AN215" s="22"/>
      <c r="AO215" s="22"/>
      <c r="AP215" s="22"/>
      <c r="AQ215" s="22"/>
      <c r="AR215" s="22"/>
      <c r="AS215" s="22"/>
      <c r="AT215" s="22"/>
      <c r="AU215" s="22"/>
      <c r="AV215" s="22"/>
    </row>
    <row r="216" spans="7:48" s="21" customFormat="1" ht="12.75">
      <c r="G216" s="22"/>
      <c r="H216" s="22"/>
      <c r="I216" s="22"/>
      <c r="J216" s="22"/>
      <c r="K216" s="22"/>
      <c r="L216" s="22"/>
      <c r="M216" s="22"/>
      <c r="N216" s="22"/>
      <c r="O216" s="22"/>
      <c r="P216" s="22"/>
      <c r="Q216" s="22"/>
      <c r="R216" s="22"/>
      <c r="S216" s="22"/>
      <c r="T216" s="22"/>
      <c r="U216" s="22"/>
      <c r="V216" s="22"/>
      <c r="W216" s="22"/>
      <c r="X216" s="22"/>
      <c r="Y216" s="22"/>
      <c r="Z216" s="22"/>
      <c r="AA216" s="22"/>
      <c r="AB216" s="22"/>
      <c r="AC216" s="22"/>
      <c r="AD216" s="22"/>
      <c r="AE216" s="22"/>
      <c r="AF216" s="22"/>
      <c r="AG216" s="22"/>
      <c r="AH216" s="22"/>
      <c r="AI216" s="22"/>
      <c r="AJ216" s="22"/>
      <c r="AK216" s="22"/>
      <c r="AL216" s="22"/>
      <c r="AM216" s="22"/>
      <c r="AN216" s="22"/>
      <c r="AO216" s="22"/>
      <c r="AP216" s="22"/>
      <c r="AQ216" s="22"/>
      <c r="AR216" s="22"/>
      <c r="AS216" s="22"/>
      <c r="AT216" s="22"/>
      <c r="AU216" s="22"/>
      <c r="AV216" s="22"/>
    </row>
    <row r="217" spans="7:48" s="21" customFormat="1" ht="12.75">
      <c r="G217" s="22"/>
      <c r="H217" s="22"/>
      <c r="I217" s="22"/>
      <c r="J217" s="22"/>
      <c r="K217" s="22"/>
      <c r="L217" s="22"/>
      <c r="M217" s="22"/>
      <c r="N217" s="22"/>
      <c r="O217" s="22"/>
      <c r="P217" s="22"/>
      <c r="Q217" s="22"/>
      <c r="R217" s="22"/>
      <c r="S217" s="22"/>
      <c r="T217" s="22"/>
      <c r="U217" s="22"/>
      <c r="V217" s="22"/>
      <c r="W217" s="22"/>
      <c r="X217" s="22"/>
      <c r="Y217" s="22"/>
      <c r="Z217" s="22"/>
      <c r="AA217" s="22"/>
      <c r="AB217" s="22"/>
      <c r="AC217" s="22"/>
      <c r="AD217" s="22"/>
      <c r="AE217" s="22"/>
      <c r="AF217" s="22"/>
      <c r="AG217" s="22"/>
      <c r="AH217" s="22"/>
      <c r="AI217" s="22"/>
      <c r="AJ217" s="22"/>
      <c r="AK217" s="22"/>
      <c r="AL217" s="22"/>
      <c r="AM217" s="22"/>
      <c r="AN217" s="22"/>
      <c r="AO217" s="22"/>
      <c r="AP217" s="22"/>
      <c r="AQ217" s="22"/>
      <c r="AR217" s="22"/>
      <c r="AS217" s="22"/>
      <c r="AT217" s="22"/>
      <c r="AU217" s="22"/>
      <c r="AV217" s="22"/>
    </row>
    <row r="218" spans="7:48" s="21" customFormat="1" ht="12.75">
      <c r="G218" s="22"/>
      <c r="H218" s="22"/>
      <c r="I218" s="22"/>
      <c r="J218" s="22"/>
      <c r="K218" s="22"/>
      <c r="L218" s="22"/>
      <c r="M218" s="22"/>
      <c r="N218" s="22"/>
      <c r="O218" s="22"/>
      <c r="P218" s="22"/>
      <c r="Q218" s="22"/>
      <c r="R218" s="22"/>
      <c r="S218" s="22"/>
      <c r="T218" s="22"/>
      <c r="U218" s="22"/>
      <c r="V218" s="22"/>
      <c r="W218" s="22"/>
      <c r="X218" s="22"/>
      <c r="Y218" s="22"/>
      <c r="Z218" s="22"/>
      <c r="AA218" s="22"/>
      <c r="AB218" s="22"/>
      <c r="AC218" s="22"/>
      <c r="AD218" s="22"/>
      <c r="AE218" s="22"/>
      <c r="AF218" s="22"/>
      <c r="AG218" s="22"/>
      <c r="AH218" s="22"/>
      <c r="AI218" s="22"/>
      <c r="AJ218" s="22"/>
      <c r="AK218" s="22"/>
      <c r="AL218" s="22"/>
      <c r="AM218" s="22"/>
      <c r="AN218" s="22"/>
      <c r="AO218" s="22"/>
      <c r="AP218" s="22"/>
      <c r="AQ218" s="22"/>
      <c r="AR218" s="22"/>
      <c r="AS218" s="22"/>
      <c r="AT218" s="22"/>
      <c r="AU218" s="22"/>
      <c r="AV218" s="22"/>
    </row>
    <row r="219" spans="7:48" s="21" customFormat="1" ht="12.75">
      <c r="G219" s="22"/>
      <c r="H219" s="22"/>
      <c r="I219" s="22"/>
      <c r="J219" s="22"/>
      <c r="K219" s="22"/>
      <c r="L219" s="22"/>
      <c r="M219" s="22"/>
      <c r="N219" s="22"/>
      <c r="O219" s="22"/>
      <c r="P219" s="22"/>
      <c r="Q219" s="22"/>
      <c r="R219" s="22"/>
      <c r="S219" s="22"/>
      <c r="T219" s="22"/>
      <c r="U219" s="22"/>
      <c r="V219" s="22"/>
      <c r="W219" s="22"/>
      <c r="X219" s="22"/>
      <c r="Y219" s="22"/>
      <c r="Z219" s="22"/>
      <c r="AA219" s="22"/>
      <c r="AB219" s="22"/>
      <c r="AC219" s="22"/>
      <c r="AD219" s="22"/>
      <c r="AE219" s="22"/>
      <c r="AF219" s="22"/>
      <c r="AG219" s="22"/>
      <c r="AH219" s="22"/>
      <c r="AI219" s="22"/>
      <c r="AJ219" s="22"/>
      <c r="AK219" s="22"/>
      <c r="AL219" s="22"/>
      <c r="AM219" s="22"/>
      <c r="AN219" s="22"/>
      <c r="AO219" s="22"/>
      <c r="AP219" s="22"/>
      <c r="AQ219" s="22"/>
      <c r="AR219" s="22"/>
      <c r="AS219" s="22"/>
      <c r="AT219" s="22"/>
      <c r="AU219" s="22"/>
      <c r="AV219" s="22"/>
    </row>
    <row r="220" spans="7:48" s="21" customFormat="1" ht="12.75">
      <c r="G220" s="22"/>
      <c r="H220" s="22"/>
      <c r="I220" s="22"/>
      <c r="J220" s="22"/>
      <c r="K220" s="22"/>
      <c r="L220" s="22"/>
      <c r="M220" s="22"/>
      <c r="N220" s="22"/>
      <c r="O220" s="22"/>
      <c r="P220" s="22"/>
      <c r="Q220" s="22"/>
      <c r="R220" s="22"/>
      <c r="S220" s="22"/>
      <c r="T220" s="22"/>
      <c r="U220" s="22"/>
      <c r="V220" s="22"/>
      <c r="W220" s="22"/>
      <c r="X220" s="22"/>
      <c r="Y220" s="22"/>
      <c r="Z220" s="22"/>
      <c r="AA220" s="22"/>
      <c r="AB220" s="22"/>
      <c r="AC220" s="22"/>
      <c r="AD220" s="22"/>
      <c r="AE220" s="22"/>
      <c r="AF220" s="22"/>
      <c r="AG220" s="22"/>
      <c r="AH220" s="22"/>
      <c r="AI220" s="22"/>
      <c r="AJ220" s="22"/>
      <c r="AK220" s="22"/>
      <c r="AL220" s="22"/>
      <c r="AM220" s="22"/>
      <c r="AN220" s="22"/>
      <c r="AO220" s="22"/>
      <c r="AP220" s="22"/>
      <c r="AQ220" s="22"/>
      <c r="AR220" s="22"/>
      <c r="AS220" s="22"/>
      <c r="AT220" s="22"/>
      <c r="AU220" s="22"/>
      <c r="AV220" s="22"/>
    </row>
    <row r="221" spans="7:48" s="21" customFormat="1" ht="12.75">
      <c r="G221" s="22"/>
      <c r="H221" s="22"/>
      <c r="I221" s="22"/>
      <c r="J221" s="22"/>
      <c r="K221" s="22"/>
      <c r="L221" s="22"/>
      <c r="M221" s="22"/>
      <c r="N221" s="22"/>
      <c r="O221" s="22"/>
      <c r="P221" s="22"/>
      <c r="Q221" s="22"/>
      <c r="R221" s="22"/>
      <c r="S221" s="22"/>
      <c r="T221" s="22"/>
      <c r="U221" s="22"/>
      <c r="V221" s="22"/>
      <c r="W221" s="22"/>
      <c r="X221" s="22"/>
      <c r="Y221" s="22"/>
      <c r="Z221" s="22"/>
      <c r="AA221" s="22"/>
      <c r="AB221" s="22"/>
      <c r="AC221" s="22"/>
      <c r="AD221" s="22"/>
      <c r="AE221" s="22"/>
      <c r="AF221" s="22"/>
      <c r="AG221" s="22"/>
      <c r="AH221" s="22"/>
      <c r="AI221" s="22"/>
      <c r="AJ221" s="22"/>
      <c r="AK221" s="22"/>
      <c r="AL221" s="22"/>
      <c r="AM221" s="22"/>
      <c r="AN221" s="22"/>
      <c r="AO221" s="22"/>
      <c r="AP221" s="22"/>
      <c r="AQ221" s="22"/>
      <c r="AR221" s="22"/>
      <c r="AS221" s="22"/>
      <c r="AT221" s="22"/>
      <c r="AU221" s="22"/>
      <c r="AV221" s="22"/>
    </row>
    <row r="222" spans="7:48" s="21" customFormat="1" ht="12.75">
      <c r="G222" s="22"/>
      <c r="H222" s="22"/>
      <c r="I222" s="22"/>
      <c r="J222" s="22"/>
      <c r="K222" s="22"/>
      <c r="L222" s="22"/>
      <c r="M222" s="22"/>
      <c r="N222" s="22"/>
      <c r="O222" s="22"/>
      <c r="P222" s="22"/>
      <c r="Q222" s="22"/>
      <c r="R222" s="22"/>
      <c r="S222" s="22"/>
      <c r="T222" s="22"/>
      <c r="U222" s="22"/>
      <c r="V222" s="22"/>
      <c r="W222" s="22"/>
      <c r="X222" s="22"/>
      <c r="Y222" s="22"/>
      <c r="Z222" s="22"/>
      <c r="AA222" s="22"/>
      <c r="AB222" s="22"/>
      <c r="AC222" s="22"/>
      <c r="AD222" s="22"/>
      <c r="AE222" s="22"/>
      <c r="AF222" s="22"/>
      <c r="AG222" s="22"/>
      <c r="AH222" s="22"/>
      <c r="AI222" s="22"/>
      <c r="AJ222" s="22"/>
      <c r="AK222" s="22"/>
      <c r="AL222" s="22"/>
      <c r="AM222" s="22"/>
      <c r="AN222" s="22"/>
      <c r="AO222" s="22"/>
      <c r="AP222" s="22"/>
      <c r="AQ222" s="22"/>
      <c r="AR222" s="22"/>
      <c r="AS222" s="22"/>
      <c r="AT222" s="22"/>
      <c r="AU222" s="22"/>
      <c r="AV222" s="22"/>
    </row>
    <row r="223" spans="7:48" s="21" customFormat="1" ht="12.75">
      <c r="G223" s="22"/>
      <c r="H223" s="22"/>
      <c r="I223" s="22"/>
      <c r="J223" s="22"/>
      <c r="K223" s="22"/>
      <c r="L223" s="22"/>
      <c r="M223" s="22"/>
      <c r="N223" s="22"/>
      <c r="O223" s="22"/>
      <c r="P223" s="22"/>
      <c r="Q223" s="22"/>
      <c r="R223" s="22"/>
      <c r="S223" s="22"/>
      <c r="T223" s="22"/>
      <c r="U223" s="22"/>
      <c r="V223" s="22"/>
      <c r="W223" s="22"/>
      <c r="X223" s="22"/>
      <c r="Y223" s="22"/>
      <c r="Z223" s="22"/>
      <c r="AA223" s="22"/>
      <c r="AB223" s="22"/>
      <c r="AC223" s="22"/>
      <c r="AD223" s="22"/>
      <c r="AE223" s="22"/>
      <c r="AF223" s="22"/>
      <c r="AG223" s="22"/>
      <c r="AH223" s="22"/>
      <c r="AI223" s="22"/>
      <c r="AJ223" s="22"/>
      <c r="AK223" s="22"/>
      <c r="AL223" s="22"/>
      <c r="AM223" s="22"/>
      <c r="AN223" s="22"/>
      <c r="AO223" s="22"/>
      <c r="AP223" s="22"/>
      <c r="AQ223" s="22"/>
      <c r="AR223" s="22"/>
      <c r="AS223" s="22"/>
      <c r="AT223" s="22"/>
      <c r="AU223" s="22"/>
      <c r="AV223" s="22"/>
    </row>
    <row r="224" spans="7:48" s="21" customFormat="1" ht="12.75">
      <c r="G224" s="22"/>
      <c r="H224" s="22"/>
      <c r="I224" s="22"/>
      <c r="J224" s="22"/>
      <c r="K224" s="22"/>
      <c r="L224" s="22"/>
      <c r="M224" s="22"/>
      <c r="N224" s="22"/>
      <c r="O224" s="22"/>
      <c r="P224" s="22"/>
      <c r="Q224" s="22"/>
      <c r="R224" s="22"/>
      <c r="S224" s="22"/>
      <c r="T224" s="22"/>
      <c r="U224" s="22"/>
      <c r="V224" s="22"/>
      <c r="W224" s="22"/>
      <c r="X224" s="22"/>
      <c r="Y224" s="22"/>
      <c r="Z224" s="22"/>
      <c r="AA224" s="22"/>
      <c r="AB224" s="22"/>
      <c r="AC224" s="22"/>
      <c r="AD224" s="22"/>
      <c r="AE224" s="22"/>
      <c r="AF224" s="22"/>
      <c r="AG224" s="22"/>
      <c r="AH224" s="22"/>
      <c r="AI224" s="22"/>
      <c r="AJ224" s="22"/>
      <c r="AK224" s="22"/>
      <c r="AL224" s="22"/>
      <c r="AM224" s="22"/>
      <c r="AN224" s="22"/>
      <c r="AO224" s="22"/>
      <c r="AP224" s="22"/>
      <c r="AQ224" s="22"/>
      <c r="AR224" s="22"/>
      <c r="AS224" s="22"/>
      <c r="AT224" s="22"/>
      <c r="AU224" s="22"/>
      <c r="AV224" s="22"/>
    </row>
    <row r="225" spans="7:48" s="21" customFormat="1" ht="12.75">
      <c r="G225" s="22"/>
      <c r="H225" s="22"/>
      <c r="I225" s="22"/>
      <c r="J225" s="22"/>
      <c r="K225" s="22"/>
      <c r="L225" s="22"/>
      <c r="M225" s="22"/>
      <c r="N225" s="22"/>
      <c r="O225" s="22"/>
      <c r="P225" s="22"/>
      <c r="Q225" s="22"/>
      <c r="R225" s="22"/>
      <c r="S225" s="22"/>
      <c r="T225" s="22"/>
      <c r="U225" s="22"/>
      <c r="V225" s="22"/>
      <c r="W225" s="22"/>
      <c r="X225" s="22"/>
      <c r="Y225" s="22"/>
      <c r="Z225" s="22"/>
      <c r="AA225" s="22"/>
      <c r="AB225" s="22"/>
      <c r="AC225" s="22"/>
      <c r="AD225" s="22"/>
      <c r="AE225" s="22"/>
      <c r="AF225" s="22"/>
      <c r="AG225" s="22"/>
      <c r="AH225" s="22"/>
      <c r="AI225" s="22"/>
      <c r="AJ225" s="22"/>
      <c r="AK225" s="22"/>
      <c r="AL225" s="22"/>
      <c r="AM225" s="22"/>
      <c r="AN225" s="22"/>
      <c r="AO225" s="22"/>
      <c r="AP225" s="22"/>
      <c r="AQ225" s="22"/>
      <c r="AR225" s="22"/>
      <c r="AS225" s="22"/>
      <c r="AT225" s="22"/>
      <c r="AU225" s="22"/>
      <c r="AV225" s="22"/>
    </row>
    <row r="226" spans="7:48" s="21" customFormat="1" ht="12.75">
      <c r="G226" s="22"/>
      <c r="H226" s="22"/>
      <c r="I226" s="22"/>
      <c r="J226" s="22"/>
      <c r="K226" s="22"/>
      <c r="L226" s="22"/>
      <c r="M226" s="22"/>
      <c r="N226" s="22"/>
      <c r="O226" s="22"/>
      <c r="P226" s="22"/>
      <c r="Q226" s="22"/>
      <c r="R226" s="22"/>
      <c r="S226" s="22"/>
      <c r="T226" s="22"/>
      <c r="U226" s="22"/>
      <c r="V226" s="22"/>
      <c r="W226" s="22"/>
      <c r="X226" s="22"/>
      <c r="Y226" s="22"/>
      <c r="Z226" s="22"/>
      <c r="AA226" s="22"/>
      <c r="AB226" s="22"/>
      <c r="AC226" s="22"/>
      <c r="AD226" s="22"/>
      <c r="AE226" s="22"/>
      <c r="AF226" s="22"/>
      <c r="AG226" s="22"/>
      <c r="AH226" s="22"/>
      <c r="AI226" s="22"/>
      <c r="AJ226" s="22"/>
      <c r="AK226" s="22"/>
      <c r="AL226" s="22"/>
      <c r="AM226" s="22"/>
      <c r="AN226" s="22"/>
      <c r="AO226" s="22"/>
      <c r="AP226" s="22"/>
      <c r="AQ226" s="22"/>
      <c r="AR226" s="22"/>
      <c r="AS226" s="22"/>
      <c r="AT226" s="22"/>
      <c r="AU226" s="22"/>
      <c r="AV226" s="22"/>
    </row>
    <row r="227" spans="7:48" s="21" customFormat="1" ht="12.75">
      <c r="G227" s="22"/>
      <c r="H227" s="22"/>
      <c r="I227" s="22"/>
      <c r="J227" s="22"/>
      <c r="K227" s="22"/>
      <c r="L227" s="22"/>
      <c r="M227" s="22"/>
      <c r="N227" s="22"/>
      <c r="O227" s="22"/>
      <c r="P227" s="22"/>
      <c r="Q227" s="22"/>
      <c r="R227" s="22"/>
      <c r="S227" s="22"/>
      <c r="T227" s="22"/>
      <c r="U227" s="22"/>
      <c r="V227" s="22"/>
      <c r="W227" s="22"/>
      <c r="X227" s="22"/>
      <c r="Y227" s="22"/>
      <c r="Z227" s="22"/>
      <c r="AA227" s="22"/>
      <c r="AB227" s="22"/>
      <c r="AC227" s="22"/>
      <c r="AD227" s="22"/>
      <c r="AE227" s="22"/>
      <c r="AF227" s="22"/>
      <c r="AG227" s="22"/>
      <c r="AH227" s="22"/>
      <c r="AI227" s="22"/>
      <c r="AJ227" s="22"/>
      <c r="AK227" s="22"/>
      <c r="AL227" s="22"/>
      <c r="AM227" s="22"/>
      <c r="AN227" s="22"/>
      <c r="AO227" s="22"/>
      <c r="AP227" s="22"/>
      <c r="AQ227" s="22"/>
      <c r="AR227" s="22"/>
      <c r="AS227" s="22"/>
      <c r="AT227" s="22"/>
      <c r="AU227" s="22"/>
      <c r="AV227" s="22"/>
    </row>
    <row r="228" spans="7:48" s="21" customFormat="1" ht="12.75">
      <c r="G228" s="22"/>
      <c r="H228" s="22"/>
      <c r="I228" s="22"/>
      <c r="J228" s="22"/>
      <c r="K228" s="22"/>
      <c r="L228" s="22"/>
      <c r="M228" s="22"/>
      <c r="N228" s="22"/>
      <c r="O228" s="22"/>
      <c r="P228" s="22"/>
      <c r="Q228" s="22"/>
      <c r="R228" s="22"/>
      <c r="S228" s="22"/>
      <c r="T228" s="22"/>
      <c r="U228" s="22"/>
      <c r="V228" s="22"/>
      <c r="W228" s="22"/>
      <c r="X228" s="22"/>
      <c r="Y228" s="22"/>
      <c r="Z228" s="22"/>
      <c r="AA228" s="22"/>
      <c r="AB228" s="22"/>
      <c r="AC228" s="22"/>
      <c r="AD228" s="22"/>
      <c r="AE228" s="22"/>
      <c r="AF228" s="22"/>
      <c r="AG228" s="22"/>
      <c r="AH228" s="22"/>
      <c r="AI228" s="22"/>
      <c r="AJ228" s="22"/>
      <c r="AK228" s="22"/>
      <c r="AL228" s="22"/>
      <c r="AM228" s="22"/>
      <c r="AN228" s="22"/>
      <c r="AO228" s="22"/>
      <c r="AP228" s="22"/>
      <c r="AQ228" s="22"/>
      <c r="AR228" s="22"/>
      <c r="AS228" s="22"/>
      <c r="AT228" s="22"/>
      <c r="AU228" s="22"/>
      <c r="AV228" s="22"/>
    </row>
    <row r="229" spans="7:48" s="21" customFormat="1" ht="12.75">
      <c r="G229" s="22"/>
      <c r="H229" s="22"/>
      <c r="I229" s="22"/>
      <c r="J229" s="22"/>
      <c r="K229" s="22"/>
      <c r="L229" s="22"/>
      <c r="M229" s="22"/>
      <c r="N229" s="22"/>
      <c r="O229" s="22"/>
      <c r="P229" s="22"/>
      <c r="Q229" s="22"/>
      <c r="R229" s="22"/>
      <c r="S229" s="22"/>
      <c r="T229" s="22"/>
      <c r="U229" s="22"/>
      <c r="V229" s="22"/>
      <c r="W229" s="22"/>
      <c r="X229" s="22"/>
      <c r="Y229" s="22"/>
      <c r="Z229" s="22"/>
      <c r="AA229" s="22"/>
      <c r="AB229" s="22"/>
      <c r="AC229" s="22"/>
      <c r="AD229" s="22"/>
      <c r="AE229" s="22"/>
      <c r="AF229" s="22"/>
      <c r="AG229" s="22"/>
      <c r="AH229" s="22"/>
      <c r="AI229" s="22"/>
      <c r="AJ229" s="22"/>
      <c r="AK229" s="22"/>
      <c r="AL229" s="22"/>
      <c r="AM229" s="22"/>
      <c r="AN229" s="22"/>
      <c r="AO229" s="22"/>
      <c r="AP229" s="22"/>
      <c r="AQ229" s="22"/>
      <c r="AR229" s="22"/>
      <c r="AS229" s="22"/>
      <c r="AT229" s="22"/>
      <c r="AU229" s="22"/>
      <c r="AV229" s="22"/>
    </row>
    <row r="230" spans="7:48" s="21" customFormat="1" ht="12.75">
      <c r="G230" s="22"/>
      <c r="H230" s="22"/>
      <c r="I230" s="22"/>
      <c r="J230" s="22"/>
      <c r="K230" s="22"/>
      <c r="L230" s="22"/>
      <c r="M230" s="22"/>
      <c r="N230" s="22"/>
      <c r="O230" s="22"/>
      <c r="P230" s="22"/>
      <c r="Q230" s="22"/>
      <c r="R230" s="22"/>
      <c r="S230" s="22"/>
      <c r="T230" s="22"/>
      <c r="U230" s="22"/>
      <c r="V230" s="22"/>
      <c r="W230" s="22"/>
      <c r="X230" s="22"/>
      <c r="Y230" s="22"/>
      <c r="Z230" s="22"/>
      <c r="AA230" s="22"/>
      <c r="AB230" s="22"/>
      <c r="AC230" s="22"/>
      <c r="AD230" s="22"/>
      <c r="AE230" s="22"/>
      <c r="AF230" s="22"/>
      <c r="AG230" s="22"/>
      <c r="AH230" s="22"/>
      <c r="AI230" s="22"/>
      <c r="AJ230" s="22"/>
      <c r="AK230" s="22"/>
      <c r="AL230" s="22"/>
      <c r="AM230" s="22"/>
      <c r="AN230" s="22"/>
      <c r="AO230" s="22"/>
      <c r="AP230" s="22"/>
      <c r="AQ230" s="22"/>
      <c r="AR230" s="22"/>
      <c r="AS230" s="22"/>
      <c r="AT230" s="22"/>
      <c r="AU230" s="22"/>
      <c r="AV230" s="22"/>
    </row>
    <row r="231" spans="7:48" s="21" customFormat="1" ht="12.75">
      <c r="G231" s="22"/>
      <c r="H231" s="22"/>
      <c r="I231" s="22"/>
      <c r="J231" s="22"/>
      <c r="K231" s="22"/>
      <c r="L231" s="22"/>
      <c r="M231" s="22"/>
      <c r="N231" s="22"/>
      <c r="O231" s="22"/>
      <c r="P231" s="22"/>
      <c r="Q231" s="22"/>
      <c r="R231" s="22"/>
      <c r="S231" s="22"/>
      <c r="T231" s="22"/>
      <c r="U231" s="22"/>
      <c r="V231" s="22"/>
      <c r="W231" s="22"/>
      <c r="X231" s="22"/>
      <c r="Y231" s="22"/>
      <c r="Z231" s="22"/>
      <c r="AA231" s="22"/>
      <c r="AB231" s="22"/>
      <c r="AC231" s="22"/>
      <c r="AD231" s="22"/>
      <c r="AE231" s="22"/>
      <c r="AF231" s="22"/>
      <c r="AG231" s="22"/>
      <c r="AH231" s="22"/>
      <c r="AI231" s="22"/>
      <c r="AJ231" s="22"/>
      <c r="AK231" s="22"/>
      <c r="AL231" s="22"/>
      <c r="AM231" s="22"/>
      <c r="AN231" s="22"/>
      <c r="AO231" s="22"/>
      <c r="AP231" s="22"/>
      <c r="AQ231" s="22"/>
      <c r="AR231" s="22"/>
      <c r="AS231" s="22"/>
      <c r="AT231" s="22"/>
      <c r="AU231" s="22"/>
      <c r="AV231" s="22"/>
    </row>
    <row r="232" spans="7:48" s="21" customFormat="1" ht="12.75">
      <c r="G232" s="22"/>
      <c r="H232" s="22"/>
      <c r="I232" s="22"/>
      <c r="J232" s="22"/>
      <c r="K232" s="22"/>
      <c r="L232" s="22"/>
      <c r="M232" s="22"/>
      <c r="N232" s="22"/>
      <c r="O232" s="22"/>
      <c r="P232" s="22"/>
      <c r="Q232" s="22"/>
      <c r="R232" s="22"/>
      <c r="S232" s="22"/>
      <c r="T232" s="22"/>
      <c r="U232" s="22"/>
      <c r="V232" s="22"/>
      <c r="W232" s="22"/>
      <c r="X232" s="22"/>
      <c r="Y232" s="22"/>
      <c r="Z232" s="22"/>
      <c r="AA232" s="22"/>
      <c r="AB232" s="22"/>
      <c r="AC232" s="22"/>
      <c r="AD232" s="22"/>
      <c r="AE232" s="22"/>
      <c r="AF232" s="22"/>
      <c r="AG232" s="22"/>
      <c r="AH232" s="22"/>
      <c r="AI232" s="22"/>
      <c r="AJ232" s="22"/>
      <c r="AK232" s="22"/>
      <c r="AL232" s="22"/>
      <c r="AM232" s="22"/>
      <c r="AN232" s="22"/>
      <c r="AO232" s="22"/>
      <c r="AP232" s="22"/>
      <c r="AQ232" s="22"/>
      <c r="AR232" s="22"/>
      <c r="AS232" s="22"/>
      <c r="AT232" s="22"/>
      <c r="AU232" s="22"/>
      <c r="AV232" s="22"/>
    </row>
    <row r="233" spans="7:48" s="21" customFormat="1" ht="12.75">
      <c r="G233" s="22"/>
      <c r="H233" s="22"/>
      <c r="I233" s="22"/>
      <c r="J233" s="22"/>
      <c r="K233" s="22"/>
      <c r="L233" s="22"/>
      <c r="M233" s="22"/>
      <c r="N233" s="22"/>
      <c r="O233" s="22"/>
      <c r="P233" s="22"/>
      <c r="Q233" s="22"/>
      <c r="R233" s="22"/>
      <c r="S233" s="22"/>
      <c r="T233" s="22"/>
      <c r="U233" s="22"/>
      <c r="V233" s="22"/>
      <c r="W233" s="22"/>
      <c r="X233" s="22"/>
      <c r="Y233" s="22"/>
      <c r="Z233" s="22"/>
      <c r="AA233" s="22"/>
      <c r="AB233" s="22"/>
      <c r="AC233" s="22"/>
      <c r="AD233" s="22"/>
      <c r="AE233" s="22"/>
      <c r="AF233" s="22"/>
      <c r="AG233" s="22"/>
      <c r="AH233" s="22"/>
      <c r="AI233" s="22"/>
      <c r="AJ233" s="22"/>
      <c r="AK233" s="22"/>
      <c r="AL233" s="22"/>
      <c r="AM233" s="22"/>
      <c r="AN233" s="22"/>
      <c r="AO233" s="22"/>
      <c r="AP233" s="22"/>
      <c r="AQ233" s="22"/>
      <c r="AR233" s="22"/>
      <c r="AS233" s="22"/>
      <c r="AT233" s="22"/>
      <c r="AU233" s="22"/>
      <c r="AV233" s="22"/>
    </row>
    <row r="234" spans="7:48" s="21" customFormat="1" ht="12.75">
      <c r="G234" s="22"/>
      <c r="H234" s="22"/>
      <c r="I234" s="22"/>
      <c r="J234" s="22"/>
      <c r="K234" s="22"/>
      <c r="L234" s="22"/>
      <c r="M234" s="22"/>
      <c r="N234" s="22"/>
      <c r="O234" s="22"/>
      <c r="P234" s="22"/>
      <c r="Q234" s="22"/>
      <c r="R234" s="22"/>
      <c r="S234" s="22"/>
      <c r="T234" s="22"/>
      <c r="U234" s="22"/>
      <c r="V234" s="22"/>
      <c r="W234" s="22"/>
      <c r="X234" s="22"/>
      <c r="Y234" s="22"/>
      <c r="Z234" s="22"/>
      <c r="AA234" s="22"/>
      <c r="AB234" s="22"/>
      <c r="AC234" s="22"/>
      <c r="AD234" s="22"/>
      <c r="AE234" s="22"/>
      <c r="AF234" s="22"/>
      <c r="AG234" s="22"/>
      <c r="AH234" s="22"/>
      <c r="AI234" s="22"/>
      <c r="AJ234" s="22"/>
      <c r="AK234" s="22"/>
      <c r="AL234" s="22"/>
      <c r="AM234" s="22"/>
      <c r="AN234" s="22"/>
      <c r="AO234" s="22"/>
      <c r="AP234" s="22"/>
      <c r="AQ234" s="22"/>
      <c r="AR234" s="22"/>
      <c r="AS234" s="22"/>
      <c r="AT234" s="22"/>
      <c r="AU234" s="22"/>
      <c r="AV234" s="22"/>
    </row>
    <row r="235" spans="7:48" s="21" customFormat="1" ht="12.75">
      <c r="G235" s="22"/>
      <c r="H235" s="22"/>
      <c r="I235" s="22"/>
      <c r="J235" s="22"/>
      <c r="K235" s="22"/>
      <c r="L235" s="22"/>
      <c r="M235" s="22"/>
      <c r="N235" s="22"/>
      <c r="O235" s="22"/>
      <c r="P235" s="22"/>
      <c r="Q235" s="22"/>
      <c r="R235" s="22"/>
      <c r="S235" s="22"/>
      <c r="T235" s="22"/>
      <c r="U235" s="22"/>
      <c r="V235" s="22"/>
      <c r="W235" s="22"/>
      <c r="X235" s="22"/>
      <c r="Y235" s="22"/>
      <c r="Z235" s="22"/>
      <c r="AA235" s="22"/>
      <c r="AB235" s="22"/>
      <c r="AC235" s="22"/>
      <c r="AD235" s="22"/>
      <c r="AE235" s="22"/>
      <c r="AF235" s="22"/>
      <c r="AG235" s="22"/>
      <c r="AH235" s="22"/>
      <c r="AI235" s="22"/>
      <c r="AJ235" s="22"/>
      <c r="AK235" s="22"/>
      <c r="AL235" s="22"/>
      <c r="AM235" s="22"/>
      <c r="AN235" s="22"/>
      <c r="AO235" s="22"/>
      <c r="AP235" s="22"/>
      <c r="AQ235" s="22"/>
      <c r="AR235" s="22"/>
      <c r="AS235" s="22"/>
      <c r="AT235" s="22"/>
      <c r="AU235" s="22"/>
      <c r="AV235" s="22"/>
    </row>
    <row r="236" spans="7:48" s="21" customFormat="1" ht="12.75">
      <c r="G236" s="22"/>
      <c r="H236" s="22"/>
      <c r="I236" s="22"/>
      <c r="J236" s="22"/>
      <c r="K236" s="22"/>
      <c r="L236" s="22"/>
      <c r="M236" s="22"/>
      <c r="N236" s="22"/>
      <c r="O236" s="22"/>
      <c r="P236" s="22"/>
      <c r="Q236" s="22"/>
      <c r="R236" s="22"/>
      <c r="S236" s="22"/>
      <c r="T236" s="22"/>
      <c r="U236" s="22"/>
      <c r="V236" s="22"/>
      <c r="W236" s="22"/>
      <c r="X236" s="22"/>
      <c r="Y236" s="22"/>
      <c r="Z236" s="22"/>
      <c r="AA236" s="22"/>
      <c r="AB236" s="22"/>
      <c r="AC236" s="22"/>
      <c r="AD236" s="22"/>
      <c r="AE236" s="22"/>
      <c r="AF236" s="22"/>
      <c r="AG236" s="22"/>
      <c r="AH236" s="22"/>
      <c r="AI236" s="22"/>
      <c r="AJ236" s="22"/>
      <c r="AK236" s="22"/>
      <c r="AL236" s="22"/>
      <c r="AM236" s="22"/>
      <c r="AN236" s="22"/>
      <c r="AO236" s="22"/>
      <c r="AP236" s="22"/>
      <c r="AQ236" s="22"/>
      <c r="AR236" s="22"/>
      <c r="AS236" s="22"/>
      <c r="AT236" s="22"/>
      <c r="AU236" s="22"/>
      <c r="AV236" s="22"/>
    </row>
    <row r="237" spans="7:48" s="21" customFormat="1" ht="12.75">
      <c r="G237" s="22"/>
      <c r="H237" s="22"/>
      <c r="I237" s="22"/>
      <c r="J237" s="22"/>
      <c r="K237" s="22"/>
      <c r="L237" s="22"/>
      <c r="M237" s="22"/>
      <c r="N237" s="22"/>
      <c r="O237" s="22"/>
      <c r="P237" s="22"/>
      <c r="Q237" s="22"/>
      <c r="R237" s="22"/>
      <c r="S237" s="22"/>
      <c r="T237" s="22"/>
      <c r="U237" s="22"/>
      <c r="V237" s="22"/>
      <c r="W237" s="22"/>
      <c r="X237" s="22"/>
      <c r="Y237" s="22"/>
      <c r="Z237" s="22"/>
      <c r="AA237" s="22"/>
      <c r="AB237" s="22"/>
      <c r="AC237" s="22"/>
      <c r="AD237" s="22"/>
      <c r="AE237" s="22"/>
      <c r="AF237" s="22"/>
      <c r="AG237" s="22"/>
      <c r="AH237" s="22"/>
      <c r="AI237" s="22"/>
      <c r="AJ237" s="22"/>
      <c r="AK237" s="22"/>
      <c r="AL237" s="22"/>
      <c r="AM237" s="22"/>
      <c r="AN237" s="22"/>
      <c r="AO237" s="22"/>
      <c r="AP237" s="22"/>
      <c r="AQ237" s="22"/>
      <c r="AR237" s="22"/>
      <c r="AS237" s="22"/>
      <c r="AT237" s="22"/>
      <c r="AU237" s="22"/>
      <c r="AV237" s="22"/>
    </row>
    <row r="238" spans="7:48" s="21" customFormat="1" ht="12.75">
      <c r="G238" s="22"/>
      <c r="H238" s="22"/>
      <c r="I238" s="22"/>
      <c r="J238" s="22"/>
      <c r="K238" s="22"/>
      <c r="L238" s="22"/>
      <c r="M238" s="22"/>
      <c r="N238" s="22"/>
      <c r="O238" s="22"/>
      <c r="P238" s="22"/>
      <c r="Q238" s="22"/>
      <c r="R238" s="22"/>
      <c r="S238" s="22"/>
      <c r="T238" s="22"/>
      <c r="U238" s="22"/>
      <c r="V238" s="22"/>
      <c r="W238" s="22"/>
      <c r="X238" s="22"/>
      <c r="Y238" s="22"/>
      <c r="Z238" s="22"/>
      <c r="AA238" s="22"/>
      <c r="AB238" s="22"/>
      <c r="AC238" s="22"/>
      <c r="AD238" s="22"/>
      <c r="AE238" s="22"/>
      <c r="AF238" s="22"/>
      <c r="AG238" s="22"/>
      <c r="AH238" s="22"/>
      <c r="AI238" s="22"/>
      <c r="AJ238" s="22"/>
      <c r="AK238" s="22"/>
      <c r="AL238" s="22"/>
      <c r="AM238" s="22"/>
      <c r="AN238" s="22"/>
      <c r="AO238" s="22"/>
      <c r="AP238" s="22"/>
      <c r="AQ238" s="22"/>
      <c r="AR238" s="22"/>
      <c r="AS238" s="22"/>
      <c r="AT238" s="22"/>
      <c r="AU238" s="22"/>
      <c r="AV238" s="22"/>
    </row>
    <row r="239" spans="7:48" s="21" customFormat="1" ht="12.75">
      <c r="G239" s="22"/>
      <c r="H239" s="22"/>
      <c r="I239" s="22"/>
      <c r="J239" s="22"/>
      <c r="K239" s="22"/>
      <c r="L239" s="22"/>
      <c r="M239" s="22"/>
      <c r="N239" s="22"/>
      <c r="O239" s="22"/>
      <c r="P239" s="22"/>
      <c r="Q239" s="22"/>
      <c r="R239" s="22"/>
      <c r="S239" s="22"/>
      <c r="T239" s="22"/>
      <c r="U239" s="22"/>
      <c r="V239" s="22"/>
      <c r="W239" s="22"/>
      <c r="X239" s="22"/>
      <c r="Y239" s="22"/>
      <c r="Z239" s="22"/>
      <c r="AA239" s="22"/>
      <c r="AB239" s="22"/>
      <c r="AC239" s="22"/>
      <c r="AD239" s="22"/>
      <c r="AE239" s="22"/>
      <c r="AF239" s="22"/>
      <c r="AG239" s="22"/>
      <c r="AH239" s="22"/>
      <c r="AI239" s="22"/>
      <c r="AJ239" s="22"/>
      <c r="AK239" s="22"/>
      <c r="AL239" s="22"/>
      <c r="AM239" s="22"/>
      <c r="AN239" s="22"/>
      <c r="AO239" s="22"/>
      <c r="AP239" s="22"/>
      <c r="AQ239" s="22"/>
      <c r="AR239" s="22"/>
      <c r="AS239" s="22"/>
      <c r="AT239" s="22"/>
      <c r="AU239" s="22"/>
      <c r="AV239" s="22"/>
    </row>
    <row r="240" spans="7:48" s="21" customFormat="1" ht="12.75">
      <c r="G240" s="22"/>
      <c r="H240" s="22"/>
      <c r="I240" s="22"/>
      <c r="J240" s="22"/>
      <c r="K240" s="22"/>
      <c r="L240" s="22"/>
      <c r="M240" s="22"/>
      <c r="N240" s="22"/>
      <c r="O240" s="22"/>
      <c r="P240" s="22"/>
      <c r="Q240" s="22"/>
      <c r="R240" s="22"/>
      <c r="S240" s="22"/>
      <c r="T240" s="22"/>
      <c r="U240" s="22"/>
      <c r="V240" s="22"/>
      <c r="W240" s="22"/>
      <c r="X240" s="22"/>
      <c r="Y240" s="22"/>
      <c r="Z240" s="22"/>
      <c r="AA240" s="22"/>
      <c r="AB240" s="22"/>
      <c r="AC240" s="22"/>
      <c r="AD240" s="22"/>
      <c r="AE240" s="22"/>
      <c r="AF240" s="22"/>
      <c r="AG240" s="22"/>
      <c r="AH240" s="22"/>
      <c r="AI240" s="22"/>
      <c r="AJ240" s="22"/>
      <c r="AK240" s="22"/>
      <c r="AL240" s="22"/>
      <c r="AM240" s="22"/>
      <c r="AN240" s="22"/>
      <c r="AO240" s="22"/>
      <c r="AP240" s="22"/>
      <c r="AQ240" s="22"/>
      <c r="AR240" s="22"/>
      <c r="AS240" s="22"/>
      <c r="AT240" s="22"/>
      <c r="AU240" s="22"/>
      <c r="AV240" s="22"/>
    </row>
    <row r="241" spans="7:48" s="21" customFormat="1" ht="12.75">
      <c r="G241" s="22"/>
      <c r="H241" s="22"/>
      <c r="I241" s="22"/>
      <c r="J241" s="22"/>
      <c r="K241" s="22"/>
      <c r="L241" s="22"/>
      <c r="M241" s="22"/>
      <c r="N241" s="22"/>
      <c r="O241" s="22"/>
      <c r="P241" s="22"/>
      <c r="Q241" s="22"/>
      <c r="R241" s="22"/>
      <c r="S241" s="22"/>
      <c r="T241" s="22"/>
      <c r="U241" s="22"/>
      <c r="V241" s="22"/>
      <c r="W241" s="22"/>
      <c r="X241" s="22"/>
      <c r="Y241" s="22"/>
      <c r="Z241" s="22"/>
      <c r="AA241" s="22"/>
      <c r="AB241" s="22"/>
      <c r="AC241" s="22"/>
      <c r="AD241" s="22"/>
      <c r="AE241" s="22"/>
      <c r="AF241" s="22"/>
      <c r="AG241" s="22"/>
      <c r="AH241" s="22"/>
      <c r="AI241" s="22"/>
      <c r="AJ241" s="22"/>
      <c r="AK241" s="22"/>
      <c r="AL241" s="22"/>
      <c r="AM241" s="22"/>
      <c r="AN241" s="22"/>
      <c r="AO241" s="22"/>
      <c r="AP241" s="22"/>
      <c r="AQ241" s="22"/>
      <c r="AR241" s="22"/>
      <c r="AS241" s="22"/>
      <c r="AT241" s="22"/>
      <c r="AU241" s="22"/>
      <c r="AV241" s="22"/>
    </row>
    <row r="242" spans="7:48" s="21" customFormat="1" ht="12.75">
      <c r="G242" s="22"/>
      <c r="H242" s="22"/>
      <c r="I242" s="22"/>
      <c r="J242" s="22"/>
      <c r="K242" s="22"/>
      <c r="L242" s="22"/>
      <c r="M242" s="22"/>
      <c r="N242" s="22"/>
      <c r="O242" s="22"/>
      <c r="P242" s="22"/>
      <c r="Q242" s="22"/>
      <c r="R242" s="22"/>
      <c r="S242" s="22"/>
      <c r="T242" s="22"/>
      <c r="U242" s="22"/>
      <c r="V242" s="22"/>
      <c r="W242" s="22"/>
      <c r="X242" s="22"/>
      <c r="Y242" s="22"/>
      <c r="Z242" s="22"/>
      <c r="AA242" s="22"/>
      <c r="AB242" s="22"/>
      <c r="AC242" s="22"/>
      <c r="AD242" s="22"/>
      <c r="AE242" s="22"/>
      <c r="AF242" s="22"/>
      <c r="AG242" s="22"/>
      <c r="AH242" s="22"/>
      <c r="AI242" s="22"/>
      <c r="AJ242" s="22"/>
      <c r="AK242" s="22"/>
      <c r="AL242" s="22"/>
      <c r="AM242" s="22"/>
      <c r="AN242" s="22"/>
      <c r="AO242" s="22"/>
      <c r="AP242" s="22"/>
      <c r="AQ242" s="22"/>
      <c r="AR242" s="22"/>
      <c r="AS242" s="22"/>
      <c r="AT242" s="22"/>
      <c r="AU242" s="22"/>
      <c r="AV242" s="22"/>
    </row>
    <row r="243" spans="7:48" s="21" customFormat="1" ht="12.75">
      <c r="G243" s="22"/>
      <c r="H243" s="22"/>
      <c r="I243" s="22"/>
      <c r="J243" s="22"/>
      <c r="K243" s="22"/>
      <c r="L243" s="22"/>
      <c r="M243" s="22"/>
      <c r="N243" s="22"/>
      <c r="O243" s="22"/>
      <c r="P243" s="22"/>
      <c r="Q243" s="22"/>
      <c r="R243" s="22"/>
      <c r="S243" s="22"/>
      <c r="T243" s="22"/>
      <c r="U243" s="22"/>
      <c r="V243" s="22"/>
      <c r="W243" s="22"/>
      <c r="X243" s="22"/>
      <c r="Y243" s="22"/>
      <c r="Z243" s="22"/>
      <c r="AA243" s="22"/>
      <c r="AB243" s="22"/>
      <c r="AC243" s="22"/>
      <c r="AD243" s="22"/>
      <c r="AE243" s="22"/>
      <c r="AF243" s="22"/>
      <c r="AG243" s="22"/>
      <c r="AH243" s="22"/>
      <c r="AI243" s="22"/>
      <c r="AJ243" s="22"/>
      <c r="AK243" s="22"/>
      <c r="AL243" s="22"/>
      <c r="AM243" s="22"/>
      <c r="AN243" s="22"/>
      <c r="AO243" s="22"/>
      <c r="AP243" s="22"/>
      <c r="AQ243" s="22"/>
      <c r="AR243" s="22"/>
      <c r="AS243" s="22"/>
      <c r="AT243" s="22"/>
      <c r="AU243" s="22"/>
      <c r="AV243" s="22"/>
    </row>
    <row r="244" spans="7:48" s="21" customFormat="1" ht="12.75">
      <c r="G244" s="22"/>
      <c r="H244" s="22"/>
      <c r="I244" s="22"/>
      <c r="J244" s="22"/>
      <c r="K244" s="22"/>
      <c r="L244" s="22"/>
      <c r="M244" s="22"/>
      <c r="N244" s="22"/>
      <c r="O244" s="22"/>
      <c r="P244" s="22"/>
      <c r="Q244" s="22"/>
      <c r="R244" s="22"/>
      <c r="S244" s="22"/>
      <c r="T244" s="22"/>
      <c r="U244" s="22"/>
      <c r="V244" s="22"/>
      <c r="W244" s="22"/>
      <c r="X244" s="22"/>
      <c r="Y244" s="22"/>
      <c r="Z244" s="22"/>
      <c r="AA244" s="22"/>
      <c r="AB244" s="22"/>
      <c r="AC244" s="22"/>
      <c r="AD244" s="22"/>
      <c r="AE244" s="22"/>
      <c r="AF244" s="22"/>
      <c r="AG244" s="22"/>
      <c r="AH244" s="22"/>
      <c r="AI244" s="22"/>
      <c r="AJ244" s="22"/>
      <c r="AK244" s="22"/>
      <c r="AL244" s="22"/>
      <c r="AM244" s="22"/>
      <c r="AN244" s="22"/>
      <c r="AO244" s="22"/>
      <c r="AP244" s="22"/>
      <c r="AQ244" s="22"/>
      <c r="AR244" s="22"/>
      <c r="AS244" s="22"/>
      <c r="AT244" s="22"/>
      <c r="AU244" s="22"/>
      <c r="AV244" s="22"/>
    </row>
    <row r="245" spans="7:48" s="21" customFormat="1" ht="12.75">
      <c r="G245" s="22"/>
      <c r="H245" s="22"/>
      <c r="I245" s="22"/>
      <c r="J245" s="22"/>
      <c r="K245" s="22"/>
      <c r="L245" s="22"/>
      <c r="M245" s="22"/>
      <c r="N245" s="22"/>
      <c r="O245" s="22"/>
      <c r="P245" s="22"/>
      <c r="Q245" s="22"/>
      <c r="R245" s="22"/>
      <c r="S245" s="22"/>
      <c r="T245" s="22"/>
      <c r="U245" s="22"/>
      <c r="V245" s="22"/>
      <c r="W245" s="22"/>
      <c r="X245" s="22"/>
      <c r="Y245" s="22"/>
      <c r="Z245" s="22"/>
      <c r="AA245" s="22"/>
      <c r="AB245" s="22"/>
      <c r="AC245" s="22"/>
      <c r="AD245" s="22"/>
      <c r="AE245" s="22"/>
      <c r="AF245" s="22"/>
      <c r="AG245" s="22"/>
      <c r="AH245" s="22"/>
      <c r="AI245" s="22"/>
      <c r="AJ245" s="22"/>
      <c r="AK245" s="22"/>
      <c r="AL245" s="22"/>
      <c r="AM245" s="22"/>
      <c r="AN245" s="22"/>
      <c r="AO245" s="22"/>
      <c r="AP245" s="22"/>
      <c r="AQ245" s="22"/>
      <c r="AR245" s="22"/>
      <c r="AS245" s="22"/>
      <c r="AT245" s="22"/>
      <c r="AU245" s="22"/>
      <c r="AV245" s="22"/>
    </row>
    <row r="246" spans="7:48" s="21" customFormat="1" ht="12.75">
      <c r="G246" s="22"/>
      <c r="H246" s="22"/>
      <c r="I246" s="22"/>
      <c r="J246" s="22"/>
      <c r="K246" s="22"/>
      <c r="L246" s="22"/>
      <c r="M246" s="22"/>
      <c r="N246" s="22"/>
      <c r="O246" s="22"/>
      <c r="P246" s="22"/>
      <c r="Q246" s="22"/>
      <c r="R246" s="22"/>
      <c r="S246" s="22"/>
      <c r="T246" s="22"/>
      <c r="U246" s="22"/>
      <c r="V246" s="22"/>
      <c r="W246" s="22"/>
      <c r="X246" s="22"/>
      <c r="Y246" s="22"/>
      <c r="Z246" s="22"/>
      <c r="AA246" s="22"/>
      <c r="AB246" s="22"/>
      <c r="AC246" s="22"/>
      <c r="AD246" s="22"/>
      <c r="AE246" s="22"/>
      <c r="AF246" s="22"/>
      <c r="AG246" s="22"/>
      <c r="AH246" s="22"/>
      <c r="AI246" s="22"/>
      <c r="AJ246" s="22"/>
      <c r="AK246" s="22"/>
      <c r="AL246" s="22"/>
      <c r="AM246" s="22"/>
      <c r="AN246" s="22"/>
      <c r="AO246" s="22"/>
      <c r="AP246" s="22"/>
      <c r="AQ246" s="22"/>
      <c r="AR246" s="22"/>
      <c r="AS246" s="22"/>
      <c r="AT246" s="22"/>
      <c r="AU246" s="22"/>
      <c r="AV246" s="22"/>
    </row>
    <row r="247" spans="7:48" s="21" customFormat="1" ht="12.75">
      <c r="G247" s="22"/>
      <c r="H247" s="22"/>
      <c r="I247" s="22"/>
      <c r="J247" s="22"/>
      <c r="K247" s="22"/>
      <c r="L247" s="22"/>
      <c r="M247" s="22"/>
      <c r="N247" s="22"/>
      <c r="O247" s="22"/>
      <c r="P247" s="22"/>
      <c r="Q247" s="22"/>
      <c r="R247" s="22"/>
      <c r="S247" s="22"/>
      <c r="T247" s="22"/>
      <c r="U247" s="22"/>
      <c r="V247" s="22"/>
      <c r="W247" s="22"/>
      <c r="X247" s="22"/>
      <c r="Y247" s="22"/>
      <c r="Z247" s="22"/>
      <c r="AA247" s="22"/>
      <c r="AB247" s="22"/>
      <c r="AC247" s="22"/>
      <c r="AD247" s="22"/>
      <c r="AE247" s="22"/>
      <c r="AF247" s="22"/>
      <c r="AG247" s="22"/>
      <c r="AH247" s="22"/>
      <c r="AI247" s="22"/>
      <c r="AJ247" s="22"/>
      <c r="AK247" s="22"/>
      <c r="AL247" s="22"/>
      <c r="AM247" s="22"/>
      <c r="AN247" s="22"/>
      <c r="AO247" s="22"/>
      <c r="AP247" s="22"/>
      <c r="AQ247" s="22"/>
      <c r="AR247" s="22"/>
      <c r="AS247" s="22"/>
      <c r="AT247" s="22"/>
      <c r="AU247" s="22"/>
      <c r="AV247" s="22"/>
    </row>
    <row r="248" spans="7:48" s="21" customFormat="1" ht="12.75">
      <c r="G248" s="22"/>
      <c r="H248" s="22"/>
      <c r="I248" s="22"/>
      <c r="J248" s="22"/>
      <c r="K248" s="22"/>
      <c r="L248" s="22"/>
      <c r="M248" s="22"/>
      <c r="N248" s="22"/>
      <c r="O248" s="22"/>
      <c r="P248" s="22"/>
      <c r="Q248" s="22"/>
      <c r="R248" s="22"/>
      <c r="S248" s="22"/>
      <c r="T248" s="22"/>
      <c r="U248" s="22"/>
      <c r="V248" s="22"/>
      <c r="W248" s="22"/>
      <c r="X248" s="22"/>
      <c r="Y248" s="22"/>
      <c r="Z248" s="22"/>
      <c r="AA248" s="22"/>
      <c r="AB248" s="22"/>
      <c r="AC248" s="22"/>
      <c r="AD248" s="22"/>
      <c r="AE248" s="22"/>
      <c r="AF248" s="22"/>
      <c r="AG248" s="22"/>
      <c r="AH248" s="22"/>
      <c r="AI248" s="22"/>
      <c r="AJ248" s="22"/>
      <c r="AK248" s="22"/>
      <c r="AL248" s="22"/>
      <c r="AM248" s="22"/>
      <c r="AN248" s="22"/>
      <c r="AO248" s="22"/>
      <c r="AP248" s="22"/>
      <c r="AQ248" s="22"/>
      <c r="AR248" s="22"/>
      <c r="AS248" s="22"/>
      <c r="AT248" s="22"/>
      <c r="AU248" s="22"/>
      <c r="AV248" s="22"/>
    </row>
    <row r="249" spans="7:48" s="21" customFormat="1" ht="12.75">
      <c r="G249" s="22"/>
      <c r="H249" s="22"/>
      <c r="I249" s="22"/>
      <c r="J249" s="22"/>
      <c r="K249" s="22"/>
      <c r="L249" s="22"/>
      <c r="M249" s="22"/>
      <c r="N249" s="22"/>
      <c r="O249" s="22"/>
      <c r="P249" s="22"/>
      <c r="Q249" s="22"/>
      <c r="R249" s="22"/>
      <c r="S249" s="22"/>
      <c r="T249" s="22"/>
      <c r="U249" s="22"/>
      <c r="V249" s="22"/>
      <c r="W249" s="22"/>
      <c r="X249" s="22"/>
      <c r="Y249" s="22"/>
      <c r="Z249" s="22"/>
      <c r="AA249" s="22"/>
      <c r="AB249" s="22"/>
      <c r="AC249" s="22"/>
      <c r="AD249" s="22"/>
      <c r="AE249" s="22"/>
      <c r="AF249" s="22"/>
      <c r="AG249" s="22"/>
      <c r="AH249" s="22"/>
      <c r="AI249" s="22"/>
      <c r="AJ249" s="22"/>
      <c r="AK249" s="22"/>
      <c r="AL249" s="22"/>
      <c r="AM249" s="22"/>
      <c r="AN249" s="22"/>
      <c r="AO249" s="22"/>
      <c r="AP249" s="22"/>
      <c r="AQ249" s="22"/>
      <c r="AR249" s="22"/>
      <c r="AS249" s="22"/>
      <c r="AT249" s="22"/>
      <c r="AU249" s="22"/>
      <c r="AV249" s="22"/>
    </row>
    <row r="250" spans="7:48" s="21" customFormat="1" ht="12.75">
      <c r="G250" s="22"/>
      <c r="H250" s="22"/>
      <c r="I250" s="22"/>
      <c r="J250" s="22"/>
      <c r="K250" s="22"/>
      <c r="L250" s="22"/>
      <c r="M250" s="22"/>
      <c r="N250" s="22"/>
      <c r="O250" s="22"/>
      <c r="P250" s="22"/>
      <c r="Q250" s="22"/>
      <c r="R250" s="22"/>
      <c r="S250" s="22"/>
      <c r="T250" s="22"/>
      <c r="U250" s="22"/>
      <c r="V250" s="22"/>
      <c r="W250" s="22"/>
      <c r="X250" s="22"/>
      <c r="Y250" s="22"/>
      <c r="Z250" s="22"/>
      <c r="AA250" s="22"/>
      <c r="AB250" s="22"/>
      <c r="AC250" s="22"/>
      <c r="AD250" s="22"/>
      <c r="AE250" s="22"/>
      <c r="AF250" s="22"/>
      <c r="AG250" s="22"/>
      <c r="AH250" s="22"/>
      <c r="AI250" s="22"/>
      <c r="AJ250" s="22"/>
      <c r="AK250" s="22"/>
      <c r="AL250" s="22"/>
      <c r="AM250" s="22"/>
      <c r="AN250" s="22"/>
      <c r="AO250" s="22"/>
      <c r="AP250" s="22"/>
      <c r="AQ250" s="22"/>
      <c r="AR250" s="22"/>
      <c r="AS250" s="22"/>
      <c r="AT250" s="22"/>
      <c r="AU250" s="22"/>
      <c r="AV250" s="22"/>
    </row>
    <row r="251" spans="7:48" s="21" customFormat="1" ht="12.75">
      <c r="G251" s="22"/>
      <c r="H251" s="22"/>
      <c r="I251" s="22"/>
      <c r="J251" s="22"/>
      <c r="K251" s="22"/>
      <c r="L251" s="22"/>
      <c r="M251" s="22"/>
      <c r="N251" s="22"/>
      <c r="O251" s="22"/>
      <c r="P251" s="22"/>
      <c r="Q251" s="22"/>
      <c r="R251" s="22"/>
      <c r="S251" s="22"/>
      <c r="T251" s="22"/>
      <c r="U251" s="22"/>
      <c r="V251" s="22"/>
      <c r="W251" s="22"/>
      <c r="X251" s="22"/>
      <c r="Y251" s="22"/>
      <c r="Z251" s="22"/>
      <c r="AA251" s="22"/>
      <c r="AB251" s="22"/>
      <c r="AC251" s="22"/>
      <c r="AD251" s="22"/>
      <c r="AE251" s="22"/>
      <c r="AF251" s="22"/>
      <c r="AG251" s="22"/>
      <c r="AH251" s="22"/>
      <c r="AI251" s="22"/>
      <c r="AJ251" s="22"/>
      <c r="AK251" s="22"/>
      <c r="AL251" s="22"/>
      <c r="AM251" s="22"/>
      <c r="AN251" s="22"/>
      <c r="AO251" s="22"/>
      <c r="AP251" s="22"/>
      <c r="AQ251" s="22"/>
      <c r="AR251" s="22"/>
      <c r="AS251" s="22"/>
      <c r="AT251" s="22"/>
      <c r="AU251" s="22"/>
      <c r="AV251" s="22"/>
    </row>
    <row r="252" spans="7:48" s="21" customFormat="1" ht="12.75">
      <c r="G252" s="22"/>
      <c r="H252" s="22"/>
      <c r="I252" s="22"/>
      <c r="J252" s="22"/>
      <c r="K252" s="22"/>
      <c r="L252" s="22"/>
      <c r="M252" s="22"/>
      <c r="N252" s="22"/>
      <c r="O252" s="22"/>
      <c r="P252" s="22"/>
      <c r="Q252" s="22"/>
      <c r="R252" s="22"/>
      <c r="S252" s="22"/>
      <c r="T252" s="22"/>
      <c r="U252" s="22"/>
      <c r="V252" s="22"/>
      <c r="W252" s="22"/>
      <c r="X252" s="22"/>
      <c r="Y252" s="22"/>
      <c r="Z252" s="22"/>
      <c r="AA252" s="22"/>
      <c r="AB252" s="22"/>
      <c r="AC252" s="22"/>
      <c r="AD252" s="22"/>
      <c r="AE252" s="22"/>
      <c r="AF252" s="22"/>
      <c r="AG252" s="22"/>
      <c r="AH252" s="22"/>
      <c r="AI252" s="22"/>
      <c r="AJ252" s="22"/>
      <c r="AK252" s="22"/>
      <c r="AL252" s="22"/>
      <c r="AM252" s="22"/>
      <c r="AN252" s="22"/>
      <c r="AO252" s="22"/>
      <c r="AP252" s="22"/>
      <c r="AQ252" s="22"/>
      <c r="AR252" s="22"/>
      <c r="AS252" s="22"/>
      <c r="AT252" s="22"/>
      <c r="AU252" s="22"/>
      <c r="AV252" s="22"/>
    </row>
    <row r="253" spans="7:48" s="21" customFormat="1" ht="12.75">
      <c r="G253" s="22"/>
      <c r="H253" s="22"/>
      <c r="I253" s="22"/>
      <c r="J253" s="22"/>
      <c r="K253" s="22"/>
      <c r="L253" s="22"/>
      <c r="M253" s="22"/>
      <c r="N253" s="22"/>
      <c r="O253" s="22"/>
      <c r="P253" s="22"/>
      <c r="Q253" s="22"/>
      <c r="R253" s="22"/>
      <c r="S253" s="22"/>
      <c r="T253" s="22"/>
      <c r="U253" s="22"/>
      <c r="V253" s="22"/>
      <c r="W253" s="22"/>
      <c r="X253" s="22"/>
      <c r="Y253" s="22"/>
      <c r="Z253" s="22"/>
      <c r="AA253" s="22"/>
      <c r="AB253" s="22"/>
      <c r="AC253" s="22"/>
      <c r="AD253" s="22"/>
      <c r="AE253" s="22"/>
      <c r="AF253" s="22"/>
      <c r="AG253" s="22"/>
      <c r="AH253" s="22"/>
      <c r="AI253" s="22"/>
      <c r="AJ253" s="22"/>
      <c r="AK253" s="22"/>
      <c r="AL253" s="22"/>
      <c r="AM253" s="22"/>
      <c r="AN253" s="22"/>
      <c r="AO253" s="22"/>
      <c r="AP253" s="22"/>
      <c r="AQ253" s="22"/>
      <c r="AR253" s="22"/>
      <c r="AS253" s="22"/>
      <c r="AT253" s="22"/>
      <c r="AU253" s="22"/>
      <c r="AV253" s="22"/>
    </row>
    <row r="254" spans="7:48" s="21" customFormat="1" ht="12.75">
      <c r="G254" s="22"/>
      <c r="H254" s="22"/>
      <c r="I254" s="22"/>
      <c r="J254" s="22"/>
      <c r="K254" s="22"/>
      <c r="L254" s="22"/>
      <c r="M254" s="22"/>
      <c r="N254" s="22"/>
      <c r="O254" s="22"/>
      <c r="P254" s="22"/>
      <c r="Q254" s="22"/>
      <c r="R254" s="22"/>
      <c r="S254" s="22"/>
      <c r="T254" s="22"/>
      <c r="U254" s="22"/>
      <c r="V254" s="22"/>
      <c r="W254" s="22"/>
      <c r="X254" s="22"/>
      <c r="Y254" s="22"/>
      <c r="Z254" s="22"/>
      <c r="AA254" s="22"/>
      <c r="AB254" s="22"/>
      <c r="AC254" s="22"/>
      <c r="AD254" s="22"/>
      <c r="AE254" s="22"/>
      <c r="AF254" s="22"/>
      <c r="AG254" s="22"/>
      <c r="AH254" s="22"/>
      <c r="AI254" s="22"/>
      <c r="AJ254" s="22"/>
      <c r="AK254" s="22"/>
      <c r="AL254" s="22"/>
      <c r="AM254" s="22"/>
      <c r="AN254" s="22"/>
      <c r="AO254" s="22"/>
      <c r="AP254" s="22"/>
      <c r="AQ254" s="22"/>
      <c r="AR254" s="22"/>
      <c r="AS254" s="22"/>
      <c r="AT254" s="22"/>
      <c r="AU254" s="22"/>
      <c r="AV254" s="22"/>
    </row>
    <row r="255" spans="7:48" s="21" customFormat="1" ht="12.75">
      <c r="G255" s="22"/>
      <c r="H255" s="22"/>
      <c r="I255" s="22"/>
      <c r="J255" s="22"/>
      <c r="K255" s="22"/>
      <c r="L255" s="22"/>
      <c r="M255" s="22"/>
      <c r="N255" s="22"/>
      <c r="O255" s="22"/>
      <c r="P255" s="22"/>
      <c r="Q255" s="22"/>
      <c r="R255" s="22"/>
      <c r="S255" s="22"/>
      <c r="T255" s="22"/>
      <c r="U255" s="22"/>
      <c r="V255" s="22"/>
      <c r="W255" s="22"/>
      <c r="X255" s="22"/>
      <c r="Y255" s="22"/>
      <c r="Z255" s="22"/>
      <c r="AA255" s="22"/>
      <c r="AB255" s="22"/>
      <c r="AC255" s="22"/>
      <c r="AD255" s="22"/>
      <c r="AE255" s="22"/>
      <c r="AF255" s="22"/>
      <c r="AG255" s="22"/>
      <c r="AH255" s="22"/>
      <c r="AI255" s="22"/>
      <c r="AJ255" s="22"/>
      <c r="AK255" s="22"/>
      <c r="AL255" s="22"/>
      <c r="AM255" s="22"/>
      <c r="AN255" s="22"/>
      <c r="AO255" s="22"/>
      <c r="AP255" s="22"/>
      <c r="AQ255" s="22"/>
      <c r="AR255" s="22"/>
      <c r="AS255" s="22"/>
      <c r="AT255" s="22"/>
      <c r="AU255" s="22"/>
      <c r="AV255" s="22"/>
    </row>
    <row r="256" spans="7:48" s="21" customFormat="1" ht="12.75">
      <c r="G256" s="22"/>
      <c r="H256" s="22"/>
      <c r="I256" s="22"/>
      <c r="J256" s="22"/>
      <c r="K256" s="22"/>
      <c r="L256" s="22"/>
      <c r="M256" s="22"/>
      <c r="N256" s="22"/>
      <c r="O256" s="22"/>
      <c r="P256" s="22"/>
      <c r="Q256" s="22"/>
      <c r="R256" s="22"/>
      <c r="S256" s="22"/>
      <c r="T256" s="22"/>
      <c r="U256" s="22"/>
      <c r="V256" s="22"/>
      <c r="W256" s="22"/>
      <c r="X256" s="22"/>
      <c r="Y256" s="22"/>
      <c r="Z256" s="22"/>
      <c r="AA256" s="22"/>
      <c r="AB256" s="22"/>
      <c r="AC256" s="22"/>
      <c r="AD256" s="22"/>
      <c r="AE256" s="22"/>
      <c r="AF256" s="22"/>
      <c r="AG256" s="22"/>
      <c r="AH256" s="22"/>
      <c r="AI256" s="22"/>
      <c r="AJ256" s="22"/>
      <c r="AK256" s="22"/>
      <c r="AL256" s="22"/>
      <c r="AM256" s="22"/>
      <c r="AN256" s="22"/>
      <c r="AO256" s="22"/>
      <c r="AP256" s="22"/>
      <c r="AQ256" s="22"/>
      <c r="AR256" s="22"/>
      <c r="AS256" s="22"/>
      <c r="AT256" s="22"/>
      <c r="AU256" s="22"/>
      <c r="AV256" s="22"/>
    </row>
    <row r="257" spans="7:48" s="21" customFormat="1" ht="12.75">
      <c r="G257" s="22"/>
      <c r="H257" s="22"/>
      <c r="I257" s="22"/>
      <c r="J257" s="22"/>
      <c r="K257" s="22"/>
      <c r="L257" s="22"/>
      <c r="M257" s="22"/>
      <c r="N257" s="22"/>
      <c r="O257" s="22"/>
      <c r="P257" s="22"/>
      <c r="Q257" s="22"/>
      <c r="R257" s="22"/>
      <c r="S257" s="22"/>
      <c r="T257" s="22"/>
      <c r="U257" s="22"/>
      <c r="V257" s="22"/>
      <c r="W257" s="22"/>
      <c r="X257" s="22"/>
      <c r="Y257" s="22"/>
      <c r="Z257" s="22"/>
      <c r="AA257" s="22"/>
      <c r="AB257" s="22"/>
      <c r="AC257" s="22"/>
      <c r="AD257" s="22"/>
      <c r="AE257" s="22"/>
      <c r="AF257" s="22"/>
      <c r="AG257" s="22"/>
      <c r="AH257" s="22"/>
      <c r="AI257" s="22"/>
      <c r="AJ257" s="22"/>
      <c r="AK257" s="22"/>
      <c r="AL257" s="22"/>
      <c r="AM257" s="22"/>
      <c r="AN257" s="22"/>
      <c r="AO257" s="22"/>
      <c r="AP257" s="22"/>
      <c r="AQ257" s="22"/>
      <c r="AR257" s="22"/>
      <c r="AS257" s="22"/>
      <c r="AT257" s="22"/>
      <c r="AU257" s="22"/>
      <c r="AV257" s="22"/>
    </row>
    <row r="258" spans="7:48" s="21" customFormat="1" ht="12.75">
      <c r="G258" s="22"/>
      <c r="H258" s="22"/>
      <c r="I258" s="22"/>
      <c r="J258" s="22"/>
      <c r="K258" s="22"/>
      <c r="L258" s="22"/>
      <c r="M258" s="22"/>
      <c r="N258" s="22"/>
      <c r="O258" s="22"/>
      <c r="P258" s="22"/>
      <c r="Q258" s="22"/>
      <c r="R258" s="22"/>
      <c r="S258" s="22"/>
      <c r="T258" s="22"/>
      <c r="U258" s="22"/>
      <c r="V258" s="22"/>
      <c r="W258" s="22"/>
      <c r="X258" s="22"/>
      <c r="Y258" s="22"/>
      <c r="Z258" s="22"/>
      <c r="AA258" s="22"/>
      <c r="AB258" s="22"/>
      <c r="AC258" s="22"/>
      <c r="AD258" s="22"/>
      <c r="AE258" s="22"/>
      <c r="AF258" s="22"/>
      <c r="AG258" s="22"/>
      <c r="AH258" s="22"/>
      <c r="AI258" s="22"/>
      <c r="AJ258" s="22"/>
      <c r="AK258" s="22"/>
      <c r="AL258" s="22"/>
      <c r="AM258" s="22"/>
      <c r="AN258" s="22"/>
      <c r="AO258" s="22"/>
      <c r="AP258" s="22"/>
      <c r="AQ258" s="22"/>
      <c r="AR258" s="22"/>
      <c r="AS258" s="22"/>
      <c r="AT258" s="22"/>
      <c r="AU258" s="22"/>
      <c r="AV258" s="22"/>
    </row>
    <row r="259" spans="7:48" s="21" customFormat="1" ht="12.75">
      <c r="G259" s="22"/>
      <c r="H259" s="22"/>
      <c r="I259" s="22"/>
      <c r="J259" s="22"/>
      <c r="K259" s="22"/>
      <c r="L259" s="22"/>
      <c r="M259" s="22"/>
      <c r="N259" s="22"/>
      <c r="O259" s="22"/>
      <c r="P259" s="22"/>
      <c r="Q259" s="22"/>
      <c r="R259" s="22"/>
      <c r="S259" s="22"/>
      <c r="T259" s="22"/>
      <c r="U259" s="22"/>
      <c r="V259" s="22"/>
      <c r="W259" s="22"/>
      <c r="X259" s="22"/>
      <c r="Y259" s="22"/>
      <c r="Z259" s="22"/>
      <c r="AA259" s="22"/>
      <c r="AB259" s="22"/>
      <c r="AC259" s="22"/>
      <c r="AD259" s="22"/>
      <c r="AE259" s="22"/>
      <c r="AF259" s="22"/>
      <c r="AG259" s="22"/>
      <c r="AH259" s="22"/>
      <c r="AI259" s="22"/>
      <c r="AJ259" s="22"/>
      <c r="AK259" s="22"/>
      <c r="AL259" s="22"/>
      <c r="AM259" s="22"/>
      <c r="AN259" s="22"/>
      <c r="AO259" s="22"/>
      <c r="AP259" s="22"/>
      <c r="AQ259" s="22"/>
      <c r="AR259" s="22"/>
      <c r="AS259" s="22"/>
      <c r="AT259" s="22"/>
      <c r="AU259" s="22"/>
      <c r="AV259" s="22"/>
    </row>
    <row r="260" spans="7:48" s="21" customFormat="1" ht="12.75">
      <c r="G260" s="22"/>
      <c r="H260" s="22"/>
      <c r="I260" s="22"/>
      <c r="J260" s="22"/>
      <c r="K260" s="22"/>
      <c r="L260" s="22"/>
      <c r="M260" s="22"/>
      <c r="N260" s="22"/>
      <c r="O260" s="22"/>
      <c r="P260" s="22"/>
      <c r="Q260" s="22"/>
      <c r="R260" s="22"/>
      <c r="S260" s="22"/>
      <c r="T260" s="22"/>
      <c r="U260" s="22"/>
      <c r="V260" s="22"/>
      <c r="W260" s="22"/>
      <c r="X260" s="22"/>
      <c r="Y260" s="22"/>
      <c r="Z260" s="22"/>
      <c r="AA260" s="22"/>
      <c r="AB260" s="22"/>
      <c r="AC260" s="22"/>
      <c r="AD260" s="22"/>
      <c r="AE260" s="22"/>
      <c r="AF260" s="22"/>
      <c r="AG260" s="22"/>
      <c r="AH260" s="22"/>
      <c r="AI260" s="22"/>
      <c r="AJ260" s="22"/>
      <c r="AK260" s="22"/>
      <c r="AL260" s="22"/>
      <c r="AM260" s="22"/>
      <c r="AN260" s="22"/>
      <c r="AO260" s="22"/>
      <c r="AP260" s="22"/>
      <c r="AQ260" s="22"/>
      <c r="AR260" s="22"/>
      <c r="AS260" s="22"/>
      <c r="AT260" s="22"/>
      <c r="AU260" s="22"/>
      <c r="AV260" s="22"/>
    </row>
    <row r="261" spans="7:48" s="21" customFormat="1" ht="12.75">
      <c r="G261" s="22"/>
      <c r="H261" s="22"/>
      <c r="I261" s="22"/>
      <c r="J261" s="22"/>
      <c r="K261" s="22"/>
      <c r="L261" s="22"/>
      <c r="M261" s="22"/>
      <c r="N261" s="22"/>
      <c r="O261" s="22"/>
      <c r="P261" s="22"/>
      <c r="Q261" s="22"/>
      <c r="R261" s="22"/>
      <c r="S261" s="22"/>
      <c r="T261" s="22"/>
      <c r="U261" s="22"/>
      <c r="V261" s="22"/>
      <c r="W261" s="22"/>
      <c r="X261" s="22"/>
      <c r="Y261" s="22"/>
      <c r="Z261" s="22"/>
      <c r="AA261" s="22"/>
      <c r="AB261" s="22"/>
      <c r="AC261" s="22"/>
      <c r="AD261" s="22"/>
      <c r="AE261" s="22"/>
      <c r="AF261" s="22"/>
      <c r="AG261" s="22"/>
      <c r="AH261" s="22"/>
      <c r="AI261" s="22"/>
      <c r="AJ261" s="22"/>
      <c r="AK261" s="22"/>
      <c r="AL261" s="22"/>
      <c r="AM261" s="22"/>
      <c r="AN261" s="22"/>
      <c r="AO261" s="22"/>
      <c r="AP261" s="22"/>
      <c r="AQ261" s="22"/>
      <c r="AR261" s="22"/>
      <c r="AS261" s="22"/>
      <c r="AT261" s="22"/>
      <c r="AU261" s="22"/>
      <c r="AV261" s="22"/>
    </row>
    <row r="262" spans="7:48" s="21" customFormat="1" ht="12.75">
      <c r="G262" s="22"/>
      <c r="H262" s="22"/>
      <c r="I262" s="22"/>
      <c r="J262" s="22"/>
      <c r="K262" s="22"/>
      <c r="L262" s="22"/>
      <c r="M262" s="22"/>
      <c r="N262" s="22"/>
      <c r="O262" s="22"/>
      <c r="P262" s="22"/>
      <c r="Q262" s="22"/>
      <c r="R262" s="22"/>
      <c r="S262" s="22"/>
      <c r="T262" s="22"/>
      <c r="U262" s="22"/>
      <c r="V262" s="22"/>
      <c r="W262" s="22"/>
      <c r="X262" s="22"/>
      <c r="Y262" s="22"/>
      <c r="Z262" s="22"/>
      <c r="AA262" s="22"/>
      <c r="AB262" s="22"/>
      <c r="AC262" s="22"/>
      <c r="AD262" s="22"/>
      <c r="AE262" s="22"/>
      <c r="AF262" s="22"/>
      <c r="AG262" s="22"/>
      <c r="AH262" s="22"/>
      <c r="AI262" s="22"/>
      <c r="AJ262" s="22"/>
      <c r="AK262" s="22"/>
      <c r="AL262" s="22"/>
      <c r="AM262" s="22"/>
      <c r="AN262" s="22"/>
      <c r="AO262" s="22"/>
      <c r="AP262" s="22"/>
      <c r="AQ262" s="22"/>
      <c r="AR262" s="22"/>
      <c r="AS262" s="22"/>
      <c r="AT262" s="22"/>
      <c r="AU262" s="22"/>
      <c r="AV262" s="22"/>
    </row>
    <row r="263" spans="7:48" s="21" customFormat="1" ht="12.75">
      <c r="G263" s="22"/>
      <c r="H263" s="22"/>
      <c r="I263" s="22"/>
      <c r="J263" s="22"/>
      <c r="K263" s="22"/>
      <c r="L263" s="22"/>
      <c r="M263" s="22"/>
      <c r="N263" s="22"/>
      <c r="O263" s="22"/>
      <c r="P263" s="22"/>
      <c r="Q263" s="22"/>
      <c r="R263" s="22"/>
      <c r="S263" s="22"/>
      <c r="T263" s="22"/>
      <c r="U263" s="22"/>
      <c r="V263" s="22"/>
      <c r="W263" s="22"/>
      <c r="X263" s="22"/>
      <c r="Y263" s="22"/>
      <c r="Z263" s="22"/>
      <c r="AA263" s="22"/>
      <c r="AB263" s="22"/>
      <c r="AC263" s="22"/>
      <c r="AD263" s="22"/>
      <c r="AE263" s="22"/>
      <c r="AF263" s="22"/>
      <c r="AG263" s="22"/>
      <c r="AH263" s="22"/>
      <c r="AI263" s="22"/>
      <c r="AJ263" s="22"/>
      <c r="AK263" s="22"/>
      <c r="AL263" s="22"/>
      <c r="AM263" s="22"/>
      <c r="AN263" s="22"/>
      <c r="AO263" s="22"/>
      <c r="AP263" s="22"/>
      <c r="AQ263" s="22"/>
      <c r="AR263" s="22"/>
      <c r="AS263" s="22"/>
      <c r="AT263" s="22"/>
      <c r="AU263" s="22"/>
      <c r="AV263" s="22"/>
    </row>
    <row r="264" spans="7:48" s="21" customFormat="1" ht="12.75">
      <c r="G264" s="22"/>
      <c r="H264" s="22"/>
      <c r="I264" s="22"/>
      <c r="J264" s="22"/>
      <c r="K264" s="22"/>
      <c r="L264" s="22"/>
      <c r="M264" s="22"/>
      <c r="N264" s="22"/>
      <c r="O264" s="22"/>
      <c r="P264" s="22"/>
      <c r="Q264" s="22"/>
      <c r="R264" s="22"/>
      <c r="S264" s="22"/>
      <c r="T264" s="22"/>
      <c r="U264" s="22"/>
      <c r="V264" s="22"/>
      <c r="W264" s="22"/>
      <c r="X264" s="22"/>
      <c r="Y264" s="22"/>
      <c r="Z264" s="22"/>
      <c r="AA264" s="22"/>
      <c r="AB264" s="22"/>
      <c r="AC264" s="22"/>
      <c r="AD264" s="22"/>
      <c r="AE264" s="22"/>
      <c r="AF264" s="22"/>
      <c r="AG264" s="22"/>
      <c r="AH264" s="22"/>
      <c r="AI264" s="22"/>
      <c r="AJ264" s="22"/>
      <c r="AK264" s="22"/>
      <c r="AL264" s="22"/>
      <c r="AM264" s="22"/>
      <c r="AN264" s="22"/>
      <c r="AO264" s="22"/>
      <c r="AP264" s="22"/>
      <c r="AQ264" s="22"/>
      <c r="AR264" s="22"/>
      <c r="AS264" s="22"/>
      <c r="AT264" s="22"/>
      <c r="AU264" s="22"/>
      <c r="AV264" s="22"/>
    </row>
    <row r="265" spans="7:48" s="21" customFormat="1" ht="12.75">
      <c r="G265" s="22"/>
      <c r="H265" s="22"/>
      <c r="I265" s="22"/>
      <c r="J265" s="22"/>
      <c r="K265" s="22"/>
      <c r="L265" s="22"/>
      <c r="M265" s="22"/>
      <c r="N265" s="22"/>
      <c r="O265" s="22"/>
      <c r="P265" s="22"/>
      <c r="Q265" s="22"/>
      <c r="R265" s="22"/>
      <c r="S265" s="22"/>
      <c r="T265" s="22"/>
      <c r="U265" s="22"/>
      <c r="V265" s="22"/>
      <c r="W265" s="22"/>
      <c r="X265" s="22"/>
      <c r="Y265" s="22"/>
      <c r="Z265" s="22"/>
      <c r="AA265" s="22"/>
      <c r="AB265" s="22"/>
      <c r="AC265" s="22"/>
      <c r="AD265" s="22"/>
      <c r="AE265" s="22"/>
      <c r="AF265" s="22"/>
      <c r="AG265" s="22"/>
      <c r="AH265" s="22"/>
      <c r="AI265" s="22"/>
      <c r="AJ265" s="22"/>
      <c r="AK265" s="22"/>
      <c r="AL265" s="22"/>
      <c r="AM265" s="22"/>
      <c r="AN265" s="22"/>
      <c r="AO265" s="22"/>
      <c r="AP265" s="22"/>
      <c r="AQ265" s="22"/>
      <c r="AR265" s="22"/>
      <c r="AS265" s="22"/>
      <c r="AT265" s="22"/>
      <c r="AU265" s="22"/>
      <c r="AV265" s="22"/>
    </row>
    <row r="266" spans="7:48" s="21" customFormat="1" ht="12.75">
      <c r="G266" s="22"/>
      <c r="H266" s="22"/>
      <c r="I266" s="22"/>
      <c r="J266" s="22"/>
      <c r="K266" s="22"/>
      <c r="L266" s="22"/>
      <c r="M266" s="22"/>
      <c r="N266" s="22"/>
      <c r="O266" s="22"/>
      <c r="P266" s="22"/>
      <c r="Q266" s="22"/>
      <c r="R266" s="22"/>
      <c r="S266" s="22"/>
      <c r="T266" s="22"/>
      <c r="U266" s="22"/>
      <c r="V266" s="22"/>
      <c r="W266" s="22"/>
      <c r="X266" s="22"/>
      <c r="Y266" s="22"/>
      <c r="Z266" s="22"/>
      <c r="AA266" s="22"/>
      <c r="AB266" s="22"/>
      <c r="AC266" s="22"/>
      <c r="AD266" s="22"/>
      <c r="AE266" s="22"/>
      <c r="AF266" s="22"/>
      <c r="AG266" s="22"/>
      <c r="AH266" s="22"/>
      <c r="AI266" s="22"/>
      <c r="AJ266" s="22"/>
      <c r="AK266" s="22"/>
      <c r="AL266" s="22"/>
      <c r="AM266" s="22"/>
      <c r="AN266" s="22"/>
      <c r="AO266" s="22"/>
      <c r="AP266" s="22"/>
      <c r="AQ266" s="22"/>
      <c r="AR266" s="22"/>
      <c r="AS266" s="22"/>
      <c r="AT266" s="22"/>
      <c r="AU266" s="22"/>
      <c r="AV266" s="22"/>
    </row>
    <row r="267" spans="7:48" s="21" customFormat="1" ht="12.75">
      <c r="G267" s="22"/>
      <c r="H267" s="22"/>
      <c r="I267" s="22"/>
      <c r="J267" s="22"/>
      <c r="K267" s="22"/>
      <c r="L267" s="22"/>
      <c r="M267" s="22"/>
      <c r="N267" s="22"/>
      <c r="O267" s="22"/>
      <c r="P267" s="22"/>
      <c r="Q267" s="22"/>
      <c r="R267" s="22"/>
      <c r="S267" s="22"/>
      <c r="T267" s="22"/>
      <c r="U267" s="22"/>
      <c r="V267" s="22"/>
      <c r="W267" s="22"/>
      <c r="X267" s="22"/>
      <c r="Y267" s="22"/>
      <c r="Z267" s="22"/>
      <c r="AA267" s="22"/>
      <c r="AB267" s="22"/>
      <c r="AC267" s="22"/>
      <c r="AD267" s="22"/>
      <c r="AE267" s="22"/>
      <c r="AF267" s="22"/>
      <c r="AG267" s="22"/>
      <c r="AH267" s="22"/>
      <c r="AI267" s="22"/>
      <c r="AJ267" s="22"/>
      <c r="AK267" s="22"/>
      <c r="AL267" s="22"/>
      <c r="AM267" s="22"/>
      <c r="AN267" s="22"/>
      <c r="AO267" s="22"/>
      <c r="AP267" s="22"/>
      <c r="AQ267" s="22"/>
      <c r="AR267" s="22"/>
      <c r="AS267" s="22"/>
      <c r="AT267" s="22"/>
      <c r="AU267" s="22"/>
      <c r="AV267" s="22"/>
    </row>
    <row r="268" spans="7:48" s="21" customFormat="1" ht="12.75">
      <c r="G268" s="22"/>
      <c r="H268" s="22"/>
      <c r="I268" s="22"/>
      <c r="J268" s="22"/>
      <c r="K268" s="22"/>
      <c r="L268" s="22"/>
      <c r="M268" s="22"/>
      <c r="N268" s="22"/>
      <c r="O268" s="22"/>
      <c r="P268" s="22"/>
      <c r="Q268" s="22"/>
      <c r="R268" s="22"/>
      <c r="S268" s="22"/>
      <c r="T268" s="22"/>
      <c r="U268" s="22"/>
      <c r="V268" s="22"/>
      <c r="W268" s="22"/>
      <c r="X268" s="22"/>
      <c r="Y268" s="22"/>
      <c r="Z268" s="22"/>
      <c r="AA268" s="22"/>
      <c r="AB268" s="22"/>
      <c r="AC268" s="22"/>
      <c r="AD268" s="22"/>
      <c r="AE268" s="22"/>
      <c r="AF268" s="22"/>
      <c r="AG268" s="22"/>
      <c r="AH268" s="22"/>
      <c r="AI268" s="22"/>
      <c r="AJ268" s="22"/>
      <c r="AK268" s="22"/>
      <c r="AL268" s="22"/>
      <c r="AM268" s="22"/>
      <c r="AN268" s="22"/>
      <c r="AO268" s="22"/>
      <c r="AP268" s="22"/>
      <c r="AQ268" s="22"/>
      <c r="AR268" s="22"/>
      <c r="AS268" s="22"/>
      <c r="AT268" s="22"/>
      <c r="AU268" s="22"/>
      <c r="AV268" s="22"/>
    </row>
    <row r="269" spans="7:48" s="21" customFormat="1" ht="12.75">
      <c r="G269" s="22"/>
      <c r="H269" s="22"/>
      <c r="I269" s="22"/>
      <c r="J269" s="22"/>
      <c r="K269" s="22"/>
      <c r="L269" s="22"/>
      <c r="M269" s="22"/>
      <c r="N269" s="22"/>
      <c r="O269" s="22"/>
      <c r="P269" s="22"/>
      <c r="Q269" s="22"/>
      <c r="R269" s="22"/>
      <c r="S269" s="22"/>
      <c r="T269" s="22"/>
      <c r="U269" s="22"/>
      <c r="V269" s="22"/>
      <c r="W269" s="22"/>
      <c r="X269" s="22"/>
      <c r="Y269" s="22"/>
      <c r="Z269" s="22"/>
      <c r="AA269" s="22"/>
      <c r="AB269" s="22"/>
      <c r="AC269" s="22"/>
      <c r="AD269" s="22"/>
      <c r="AE269" s="22"/>
      <c r="AF269" s="22"/>
      <c r="AG269" s="22"/>
      <c r="AH269" s="22"/>
      <c r="AI269" s="22"/>
      <c r="AJ269" s="22"/>
      <c r="AK269" s="22"/>
      <c r="AL269" s="22"/>
      <c r="AM269" s="22"/>
      <c r="AN269" s="22"/>
      <c r="AO269" s="22"/>
      <c r="AP269" s="22"/>
      <c r="AQ269" s="22"/>
      <c r="AR269" s="22"/>
      <c r="AS269" s="22"/>
      <c r="AT269" s="22"/>
      <c r="AU269" s="22"/>
      <c r="AV269" s="22"/>
    </row>
    <row r="270" spans="7:48" s="21" customFormat="1" ht="12.75">
      <c r="G270" s="22"/>
      <c r="H270" s="22"/>
      <c r="I270" s="22"/>
      <c r="J270" s="22"/>
      <c r="K270" s="22"/>
      <c r="L270" s="22"/>
      <c r="M270" s="22"/>
      <c r="N270" s="22"/>
      <c r="O270" s="22"/>
      <c r="P270" s="22"/>
      <c r="Q270" s="22"/>
      <c r="R270" s="22"/>
      <c r="S270" s="22"/>
      <c r="T270" s="22"/>
      <c r="U270" s="22"/>
      <c r="V270" s="22"/>
      <c r="W270" s="22"/>
      <c r="X270" s="22"/>
      <c r="Y270" s="22"/>
      <c r="Z270" s="22"/>
      <c r="AA270" s="22"/>
      <c r="AB270" s="22"/>
      <c r="AC270" s="22"/>
      <c r="AD270" s="22"/>
      <c r="AE270" s="22"/>
      <c r="AF270" s="22"/>
      <c r="AG270" s="22"/>
      <c r="AH270" s="22"/>
      <c r="AI270" s="22"/>
      <c r="AJ270" s="22"/>
      <c r="AK270" s="22"/>
      <c r="AL270" s="22"/>
      <c r="AM270" s="22"/>
      <c r="AN270" s="22"/>
      <c r="AO270" s="22"/>
      <c r="AP270" s="22"/>
      <c r="AQ270" s="22"/>
      <c r="AR270" s="22"/>
      <c r="AS270" s="22"/>
      <c r="AT270" s="22"/>
      <c r="AU270" s="22"/>
      <c r="AV270" s="22"/>
    </row>
    <row r="271" spans="7:48" s="21" customFormat="1" ht="12.75">
      <c r="G271" s="22"/>
      <c r="H271" s="22"/>
      <c r="I271" s="22"/>
      <c r="J271" s="22"/>
      <c r="K271" s="22"/>
      <c r="L271" s="22"/>
      <c r="M271" s="22"/>
      <c r="N271" s="22"/>
      <c r="O271" s="22"/>
      <c r="P271" s="22"/>
      <c r="Q271" s="22"/>
      <c r="R271" s="22"/>
      <c r="S271" s="22"/>
      <c r="T271" s="22"/>
      <c r="U271" s="22"/>
      <c r="V271" s="22"/>
      <c r="W271" s="22"/>
      <c r="X271" s="22"/>
      <c r="Y271" s="22"/>
      <c r="Z271" s="22"/>
      <c r="AA271" s="22"/>
      <c r="AB271" s="22"/>
      <c r="AC271" s="22"/>
      <c r="AD271" s="22"/>
      <c r="AE271" s="22"/>
      <c r="AF271" s="22"/>
      <c r="AG271" s="22"/>
      <c r="AH271" s="22"/>
      <c r="AI271" s="22"/>
      <c r="AJ271" s="22"/>
      <c r="AK271" s="22"/>
      <c r="AL271" s="22"/>
      <c r="AM271" s="22"/>
      <c r="AN271" s="22"/>
      <c r="AO271" s="22"/>
      <c r="AP271" s="22"/>
      <c r="AQ271" s="22"/>
      <c r="AR271" s="22"/>
      <c r="AS271" s="22"/>
      <c r="AT271" s="22"/>
      <c r="AU271" s="22"/>
      <c r="AV271" s="22"/>
    </row>
    <row r="272" spans="7:48" s="21" customFormat="1" ht="12.75">
      <c r="G272" s="22"/>
      <c r="H272" s="22"/>
      <c r="I272" s="22"/>
      <c r="J272" s="22"/>
      <c r="K272" s="22"/>
      <c r="L272" s="22"/>
      <c r="M272" s="22"/>
      <c r="N272" s="22"/>
      <c r="O272" s="22"/>
      <c r="P272" s="22"/>
      <c r="Q272" s="22"/>
      <c r="R272" s="22"/>
      <c r="S272" s="22"/>
      <c r="T272" s="22"/>
      <c r="U272" s="22"/>
      <c r="V272" s="22"/>
      <c r="W272" s="22"/>
      <c r="X272" s="22"/>
      <c r="Y272" s="22"/>
      <c r="Z272" s="22"/>
      <c r="AA272" s="22"/>
      <c r="AB272" s="22"/>
      <c r="AC272" s="22"/>
      <c r="AD272" s="22"/>
      <c r="AE272" s="22"/>
      <c r="AF272" s="22"/>
      <c r="AG272" s="22"/>
      <c r="AH272" s="22"/>
      <c r="AI272" s="22"/>
      <c r="AJ272" s="22"/>
      <c r="AK272" s="22"/>
      <c r="AL272" s="22"/>
      <c r="AM272" s="22"/>
      <c r="AN272" s="22"/>
      <c r="AO272" s="22"/>
      <c r="AP272" s="22"/>
      <c r="AQ272" s="22"/>
      <c r="AR272" s="22"/>
      <c r="AS272" s="22"/>
      <c r="AT272" s="22"/>
      <c r="AU272" s="22"/>
      <c r="AV272" s="22"/>
    </row>
    <row r="273" spans="7:48" s="21" customFormat="1" ht="12.75">
      <c r="G273" s="22"/>
      <c r="H273" s="22"/>
      <c r="I273" s="22"/>
      <c r="J273" s="22"/>
      <c r="K273" s="22"/>
      <c r="L273" s="22"/>
      <c r="M273" s="22"/>
      <c r="N273" s="22"/>
      <c r="O273" s="22"/>
      <c r="P273" s="22"/>
      <c r="Q273" s="22"/>
      <c r="R273" s="22"/>
      <c r="S273" s="22"/>
      <c r="T273" s="22"/>
      <c r="U273" s="22"/>
      <c r="V273" s="22"/>
      <c r="W273" s="22"/>
      <c r="X273" s="22"/>
      <c r="Y273" s="22"/>
      <c r="Z273" s="22"/>
      <c r="AA273" s="22"/>
      <c r="AB273" s="22"/>
      <c r="AC273" s="22"/>
      <c r="AD273" s="22"/>
      <c r="AE273" s="22"/>
      <c r="AF273" s="22"/>
      <c r="AG273" s="22"/>
      <c r="AH273" s="22"/>
      <c r="AI273" s="22"/>
      <c r="AJ273" s="22"/>
      <c r="AK273" s="22"/>
      <c r="AL273" s="22"/>
      <c r="AM273" s="22"/>
      <c r="AN273" s="22"/>
      <c r="AO273" s="22"/>
      <c r="AP273" s="22"/>
      <c r="AQ273" s="22"/>
      <c r="AR273" s="22"/>
      <c r="AS273" s="22"/>
      <c r="AT273" s="22"/>
      <c r="AU273" s="22"/>
      <c r="AV273" s="22"/>
    </row>
    <row r="274" spans="7:48" s="21" customFormat="1" ht="12.75">
      <c r="G274" s="22"/>
      <c r="H274" s="22"/>
      <c r="I274" s="22"/>
      <c r="J274" s="22"/>
      <c r="K274" s="22"/>
      <c r="L274" s="22"/>
      <c r="M274" s="22"/>
      <c r="N274" s="22"/>
      <c r="O274" s="22"/>
      <c r="P274" s="22"/>
      <c r="Q274" s="22"/>
      <c r="R274" s="22"/>
      <c r="S274" s="22"/>
      <c r="T274" s="22"/>
      <c r="U274" s="22"/>
      <c r="V274" s="22"/>
      <c r="W274" s="22"/>
      <c r="X274" s="22"/>
      <c r="Y274" s="22"/>
      <c r="Z274" s="22"/>
      <c r="AA274" s="22"/>
      <c r="AB274" s="22"/>
      <c r="AC274" s="22"/>
      <c r="AD274" s="22"/>
      <c r="AE274" s="22"/>
      <c r="AF274" s="22"/>
      <c r="AG274" s="22"/>
      <c r="AH274" s="22"/>
      <c r="AI274" s="22"/>
      <c r="AJ274" s="22"/>
      <c r="AK274" s="22"/>
      <c r="AL274" s="22"/>
      <c r="AM274" s="22"/>
      <c r="AN274" s="22"/>
      <c r="AO274" s="22"/>
      <c r="AP274" s="22"/>
      <c r="AQ274" s="22"/>
      <c r="AR274" s="22"/>
      <c r="AS274" s="22"/>
      <c r="AT274" s="22"/>
      <c r="AU274" s="22"/>
      <c r="AV274" s="22"/>
    </row>
    <row r="275" spans="7:48" s="21" customFormat="1" ht="12.75">
      <c r="G275" s="22"/>
      <c r="H275" s="22"/>
      <c r="I275" s="22"/>
      <c r="J275" s="22"/>
      <c r="K275" s="22"/>
      <c r="L275" s="22"/>
      <c r="M275" s="22"/>
      <c r="N275" s="22"/>
      <c r="O275" s="22"/>
      <c r="P275" s="22"/>
      <c r="Q275" s="22"/>
      <c r="R275" s="22"/>
      <c r="S275" s="22"/>
      <c r="T275" s="22"/>
      <c r="U275" s="22"/>
      <c r="V275" s="22"/>
      <c r="W275" s="22"/>
      <c r="X275" s="22"/>
      <c r="Y275" s="22"/>
      <c r="Z275" s="22"/>
      <c r="AA275" s="22"/>
      <c r="AB275" s="22"/>
      <c r="AC275" s="22"/>
      <c r="AD275" s="22"/>
      <c r="AE275" s="22"/>
      <c r="AF275" s="22"/>
      <c r="AG275" s="22"/>
      <c r="AH275" s="22"/>
      <c r="AI275" s="22"/>
      <c r="AJ275" s="22"/>
      <c r="AK275" s="22"/>
      <c r="AL275" s="22"/>
      <c r="AM275" s="22"/>
      <c r="AN275" s="22"/>
      <c r="AO275" s="22"/>
      <c r="AP275" s="22"/>
      <c r="AQ275" s="22"/>
      <c r="AR275" s="22"/>
      <c r="AS275" s="22"/>
      <c r="AT275" s="22"/>
      <c r="AU275" s="22"/>
      <c r="AV275" s="22"/>
    </row>
    <row r="276" spans="7:48" s="21" customFormat="1" ht="12.75">
      <c r="G276" s="22"/>
      <c r="H276" s="22"/>
      <c r="I276" s="22"/>
      <c r="J276" s="22"/>
      <c r="K276" s="22"/>
      <c r="L276" s="22"/>
      <c r="M276" s="22"/>
      <c r="N276" s="22"/>
      <c r="O276" s="22"/>
      <c r="P276" s="22"/>
      <c r="Q276" s="22"/>
      <c r="R276" s="22"/>
      <c r="S276" s="22"/>
      <c r="T276" s="22"/>
      <c r="U276" s="22"/>
      <c r="V276" s="22"/>
      <c r="W276" s="22"/>
      <c r="X276" s="22"/>
      <c r="Y276" s="22"/>
      <c r="Z276" s="22"/>
      <c r="AA276" s="22"/>
      <c r="AB276" s="22"/>
      <c r="AC276" s="22"/>
      <c r="AD276" s="22"/>
      <c r="AE276" s="22"/>
      <c r="AF276" s="22"/>
      <c r="AG276" s="22"/>
      <c r="AH276" s="22"/>
      <c r="AI276" s="22"/>
      <c r="AJ276" s="22"/>
      <c r="AK276" s="22"/>
      <c r="AL276" s="22"/>
      <c r="AM276" s="22"/>
      <c r="AN276" s="22"/>
      <c r="AO276" s="22"/>
      <c r="AP276" s="22"/>
      <c r="AQ276" s="22"/>
      <c r="AR276" s="22"/>
      <c r="AS276" s="22"/>
      <c r="AT276" s="22"/>
      <c r="AU276" s="22"/>
      <c r="AV276" s="22"/>
    </row>
    <row r="277" spans="7:48" s="21" customFormat="1" ht="12.75">
      <c r="G277" s="22"/>
      <c r="H277" s="22"/>
      <c r="I277" s="22"/>
      <c r="J277" s="22"/>
      <c r="K277" s="22"/>
      <c r="L277" s="22"/>
      <c r="M277" s="22"/>
      <c r="N277" s="22"/>
      <c r="O277" s="22"/>
      <c r="P277" s="22"/>
      <c r="Q277" s="22"/>
      <c r="R277" s="22"/>
      <c r="S277" s="22"/>
      <c r="T277" s="22"/>
      <c r="U277" s="22"/>
      <c r="V277" s="22"/>
      <c r="W277" s="22"/>
      <c r="X277" s="22"/>
      <c r="Y277" s="22"/>
      <c r="Z277" s="22"/>
      <c r="AA277" s="22"/>
      <c r="AB277" s="22"/>
      <c r="AC277" s="22"/>
      <c r="AD277" s="22"/>
      <c r="AE277" s="22"/>
      <c r="AF277" s="22"/>
      <c r="AG277" s="22"/>
      <c r="AH277" s="22"/>
      <c r="AI277" s="22"/>
      <c r="AJ277" s="22"/>
      <c r="AK277" s="22"/>
      <c r="AL277" s="22"/>
      <c r="AM277" s="22"/>
      <c r="AN277" s="22"/>
      <c r="AO277" s="22"/>
      <c r="AP277" s="22"/>
      <c r="AQ277" s="22"/>
      <c r="AR277" s="22"/>
      <c r="AS277" s="22"/>
      <c r="AT277" s="22"/>
      <c r="AU277" s="22"/>
      <c r="AV277" s="22"/>
    </row>
    <row r="278" spans="7:48" s="21" customFormat="1" ht="12.75">
      <c r="G278" s="22"/>
      <c r="H278" s="22"/>
      <c r="I278" s="22"/>
      <c r="J278" s="22"/>
      <c r="K278" s="22"/>
      <c r="L278" s="22"/>
      <c r="M278" s="22"/>
      <c r="N278" s="22"/>
      <c r="O278" s="22"/>
      <c r="P278" s="22"/>
      <c r="Q278" s="22"/>
      <c r="R278" s="22"/>
      <c r="S278" s="22"/>
      <c r="T278" s="22"/>
      <c r="U278" s="22"/>
      <c r="V278" s="22"/>
      <c r="W278" s="22"/>
      <c r="X278" s="22"/>
      <c r="Y278" s="22"/>
      <c r="Z278" s="22"/>
      <c r="AA278" s="22"/>
      <c r="AB278" s="22"/>
      <c r="AC278" s="22"/>
      <c r="AD278" s="22"/>
      <c r="AE278" s="22"/>
      <c r="AF278" s="22"/>
      <c r="AG278" s="22"/>
      <c r="AH278" s="22"/>
      <c r="AI278" s="22"/>
      <c r="AJ278" s="22"/>
      <c r="AK278" s="22"/>
      <c r="AL278" s="22"/>
      <c r="AM278" s="22"/>
      <c r="AN278" s="22"/>
      <c r="AO278" s="22"/>
      <c r="AP278" s="22"/>
      <c r="AQ278" s="22"/>
      <c r="AR278" s="22"/>
      <c r="AS278" s="22"/>
      <c r="AT278" s="22"/>
      <c r="AU278" s="22"/>
      <c r="AV278" s="22"/>
    </row>
    <row r="279" spans="7:48" s="21" customFormat="1" ht="12.75">
      <c r="G279" s="22"/>
      <c r="H279" s="22"/>
      <c r="I279" s="22"/>
      <c r="J279" s="22"/>
      <c r="K279" s="22"/>
      <c r="L279" s="22"/>
      <c r="M279" s="22"/>
      <c r="N279" s="22"/>
      <c r="O279" s="22"/>
      <c r="P279" s="22"/>
      <c r="Q279" s="22"/>
      <c r="R279" s="22"/>
      <c r="S279" s="22"/>
      <c r="T279" s="22"/>
      <c r="U279" s="22"/>
      <c r="V279" s="22"/>
      <c r="W279" s="22"/>
      <c r="X279" s="22"/>
      <c r="Y279" s="22"/>
      <c r="Z279" s="22"/>
      <c r="AA279" s="22"/>
      <c r="AB279" s="22"/>
      <c r="AC279" s="22"/>
      <c r="AD279" s="22"/>
      <c r="AE279" s="22"/>
      <c r="AF279" s="22"/>
      <c r="AG279" s="22"/>
      <c r="AH279" s="22"/>
      <c r="AI279" s="22"/>
      <c r="AJ279" s="22"/>
      <c r="AK279" s="22"/>
      <c r="AL279" s="22"/>
      <c r="AM279" s="22"/>
      <c r="AN279" s="22"/>
      <c r="AO279" s="22"/>
      <c r="AP279" s="22"/>
      <c r="AQ279" s="22"/>
      <c r="AR279" s="22"/>
      <c r="AS279" s="22"/>
      <c r="AT279" s="22"/>
      <c r="AU279" s="22"/>
      <c r="AV279" s="22"/>
    </row>
    <row r="280" spans="7:48" s="21" customFormat="1" ht="12.75">
      <c r="G280" s="22"/>
      <c r="H280" s="22"/>
      <c r="I280" s="22"/>
      <c r="J280" s="22"/>
      <c r="K280" s="22"/>
      <c r="L280" s="22"/>
      <c r="M280" s="22"/>
      <c r="N280" s="22"/>
      <c r="O280" s="22"/>
      <c r="P280" s="22"/>
      <c r="Q280" s="22"/>
      <c r="R280" s="22"/>
      <c r="S280" s="22"/>
      <c r="T280" s="22"/>
      <c r="U280" s="22"/>
      <c r="V280" s="22"/>
      <c r="W280" s="22"/>
      <c r="X280" s="22"/>
      <c r="Y280" s="22"/>
      <c r="Z280" s="22"/>
      <c r="AA280" s="22"/>
      <c r="AB280" s="22"/>
      <c r="AC280" s="22"/>
      <c r="AD280" s="22"/>
      <c r="AE280" s="22"/>
      <c r="AF280" s="22"/>
      <c r="AG280" s="22"/>
      <c r="AH280" s="22"/>
      <c r="AI280" s="22"/>
      <c r="AJ280" s="22"/>
      <c r="AK280" s="22"/>
      <c r="AL280" s="22"/>
      <c r="AM280" s="22"/>
      <c r="AN280" s="22"/>
      <c r="AO280" s="22"/>
      <c r="AP280" s="22"/>
      <c r="AQ280" s="22"/>
      <c r="AR280" s="22"/>
      <c r="AS280" s="22"/>
      <c r="AT280" s="22"/>
      <c r="AU280" s="22"/>
      <c r="AV280" s="22"/>
    </row>
    <row r="281" spans="7:48" s="21" customFormat="1" ht="12.75">
      <c r="G281" s="22"/>
      <c r="H281" s="22"/>
      <c r="I281" s="22"/>
      <c r="J281" s="22"/>
      <c r="K281" s="22"/>
      <c r="L281" s="22"/>
      <c r="M281" s="22"/>
      <c r="N281" s="22"/>
      <c r="O281" s="22"/>
      <c r="P281" s="22"/>
      <c r="Q281" s="22"/>
      <c r="R281" s="22"/>
      <c r="S281" s="22"/>
      <c r="T281" s="22"/>
      <c r="U281" s="22"/>
      <c r="V281" s="22"/>
      <c r="W281" s="22"/>
      <c r="X281" s="22"/>
      <c r="Y281" s="22"/>
      <c r="Z281" s="22"/>
      <c r="AA281" s="22"/>
      <c r="AB281" s="22"/>
      <c r="AC281" s="22"/>
      <c r="AD281" s="22"/>
      <c r="AE281" s="22"/>
      <c r="AF281" s="22"/>
      <c r="AG281" s="22"/>
      <c r="AH281" s="22"/>
      <c r="AI281" s="22"/>
      <c r="AJ281" s="22"/>
      <c r="AK281" s="22"/>
      <c r="AL281" s="22"/>
      <c r="AM281" s="22"/>
      <c r="AN281" s="22"/>
      <c r="AO281" s="22"/>
      <c r="AP281" s="22"/>
      <c r="AQ281" s="22"/>
      <c r="AR281" s="22"/>
      <c r="AS281" s="22"/>
      <c r="AT281" s="22"/>
      <c r="AU281" s="22"/>
      <c r="AV281" s="22"/>
    </row>
    <row r="282" spans="7:48" s="21" customFormat="1" ht="12.75">
      <c r="G282" s="22"/>
      <c r="H282" s="22"/>
      <c r="I282" s="22"/>
      <c r="J282" s="22"/>
      <c r="K282" s="22"/>
      <c r="L282" s="22"/>
      <c r="M282" s="22"/>
      <c r="N282" s="22"/>
      <c r="O282" s="22"/>
      <c r="P282" s="22"/>
      <c r="Q282" s="22"/>
      <c r="R282" s="22"/>
      <c r="S282" s="22"/>
      <c r="T282" s="22"/>
      <c r="U282" s="22"/>
      <c r="V282" s="22"/>
      <c r="W282" s="22"/>
      <c r="X282" s="22"/>
      <c r="Y282" s="22"/>
      <c r="Z282" s="22"/>
      <c r="AA282" s="22"/>
      <c r="AB282" s="22"/>
      <c r="AC282" s="22"/>
      <c r="AD282" s="22"/>
      <c r="AE282" s="22"/>
      <c r="AF282" s="22"/>
      <c r="AG282" s="22"/>
      <c r="AH282" s="22"/>
      <c r="AI282" s="22"/>
      <c r="AJ282" s="22"/>
      <c r="AK282" s="22"/>
      <c r="AL282" s="22"/>
      <c r="AM282" s="22"/>
      <c r="AN282" s="22"/>
      <c r="AO282" s="22"/>
      <c r="AP282" s="22"/>
      <c r="AQ282" s="22"/>
      <c r="AR282" s="22"/>
      <c r="AS282" s="22"/>
      <c r="AT282" s="22"/>
      <c r="AU282" s="22"/>
      <c r="AV282" s="22"/>
    </row>
    <row r="283" spans="7:48" s="21" customFormat="1" ht="12.75">
      <c r="G283" s="22"/>
      <c r="H283" s="22"/>
      <c r="I283" s="22"/>
      <c r="J283" s="22"/>
      <c r="K283" s="22"/>
      <c r="L283" s="22"/>
      <c r="M283" s="22"/>
      <c r="N283" s="22"/>
      <c r="O283" s="22"/>
      <c r="P283" s="22"/>
      <c r="Q283" s="22"/>
      <c r="R283" s="22"/>
      <c r="S283" s="22"/>
      <c r="T283" s="22"/>
      <c r="U283" s="22"/>
      <c r="V283" s="22"/>
      <c r="W283" s="22"/>
      <c r="X283" s="22"/>
      <c r="Y283" s="22"/>
      <c r="Z283" s="22"/>
      <c r="AA283" s="22"/>
      <c r="AB283" s="22"/>
      <c r="AC283" s="22"/>
      <c r="AD283" s="22"/>
      <c r="AE283" s="22"/>
      <c r="AF283" s="22"/>
      <c r="AG283" s="22"/>
      <c r="AH283" s="22"/>
      <c r="AI283" s="22"/>
      <c r="AJ283" s="22"/>
      <c r="AK283" s="22"/>
      <c r="AL283" s="22"/>
      <c r="AM283" s="22"/>
      <c r="AN283" s="22"/>
      <c r="AO283" s="22"/>
      <c r="AP283" s="22"/>
      <c r="AQ283" s="22"/>
      <c r="AR283" s="22"/>
      <c r="AS283" s="22"/>
      <c r="AT283" s="22"/>
      <c r="AU283" s="22"/>
      <c r="AV283" s="22"/>
    </row>
    <row r="284" spans="7:48" s="21" customFormat="1" ht="12.75">
      <c r="G284" s="22"/>
      <c r="H284" s="22"/>
      <c r="I284" s="22"/>
      <c r="J284" s="22"/>
      <c r="K284" s="22"/>
      <c r="L284" s="22"/>
      <c r="M284" s="22"/>
      <c r="N284" s="22"/>
      <c r="O284" s="22"/>
      <c r="P284" s="22"/>
      <c r="Q284" s="22"/>
      <c r="R284" s="22"/>
      <c r="S284" s="22"/>
      <c r="T284" s="22"/>
      <c r="U284" s="22"/>
      <c r="V284" s="22"/>
      <c r="W284" s="22"/>
      <c r="X284" s="22"/>
      <c r="Y284" s="22"/>
      <c r="Z284" s="22"/>
      <c r="AA284" s="22"/>
      <c r="AB284" s="22"/>
      <c r="AC284" s="22"/>
      <c r="AD284" s="22"/>
      <c r="AE284" s="22"/>
      <c r="AF284" s="22"/>
      <c r="AG284" s="22"/>
      <c r="AH284" s="22"/>
      <c r="AI284" s="22"/>
      <c r="AJ284" s="22"/>
      <c r="AK284" s="22"/>
      <c r="AL284" s="22"/>
      <c r="AM284" s="22"/>
      <c r="AN284" s="22"/>
      <c r="AO284" s="22"/>
      <c r="AP284" s="22"/>
      <c r="AQ284" s="22"/>
      <c r="AR284" s="22"/>
      <c r="AS284" s="22"/>
      <c r="AT284" s="22"/>
      <c r="AU284" s="22"/>
      <c r="AV284" s="22"/>
    </row>
    <row r="285" spans="7:48" s="21" customFormat="1" ht="12.75">
      <c r="G285" s="22"/>
      <c r="H285" s="22"/>
      <c r="I285" s="22"/>
      <c r="J285" s="22"/>
      <c r="K285" s="22"/>
      <c r="L285" s="22"/>
      <c r="M285" s="22"/>
      <c r="N285" s="22"/>
      <c r="O285" s="22"/>
      <c r="P285" s="22"/>
      <c r="Q285" s="22"/>
      <c r="R285" s="22"/>
      <c r="S285" s="22"/>
      <c r="T285" s="22"/>
      <c r="U285" s="22"/>
      <c r="V285" s="22"/>
      <c r="W285" s="22"/>
      <c r="X285" s="22"/>
      <c r="Y285" s="22"/>
      <c r="Z285" s="22"/>
      <c r="AA285" s="22"/>
      <c r="AB285" s="22"/>
      <c r="AC285" s="22"/>
      <c r="AD285" s="22"/>
      <c r="AE285" s="22"/>
      <c r="AF285" s="22"/>
      <c r="AG285" s="22"/>
      <c r="AH285" s="22"/>
      <c r="AI285" s="22"/>
      <c r="AJ285" s="22"/>
      <c r="AK285" s="22"/>
      <c r="AL285" s="22"/>
      <c r="AM285" s="22"/>
      <c r="AN285" s="22"/>
      <c r="AO285" s="22"/>
      <c r="AP285" s="22"/>
      <c r="AQ285" s="22"/>
      <c r="AR285" s="22"/>
      <c r="AS285" s="22"/>
      <c r="AT285" s="22"/>
      <c r="AU285" s="22"/>
      <c r="AV285" s="22"/>
    </row>
    <row r="286" spans="7:48" s="21" customFormat="1" ht="12.75">
      <c r="G286" s="22"/>
      <c r="H286" s="22"/>
      <c r="I286" s="22"/>
      <c r="J286" s="22"/>
      <c r="K286" s="22"/>
      <c r="L286" s="22"/>
      <c r="M286" s="22"/>
      <c r="N286" s="22"/>
      <c r="O286" s="22"/>
      <c r="P286" s="22"/>
      <c r="Q286" s="22"/>
      <c r="R286" s="22"/>
      <c r="S286" s="22"/>
      <c r="T286" s="22"/>
      <c r="U286" s="22"/>
      <c r="V286" s="22"/>
      <c r="W286" s="22"/>
      <c r="X286" s="22"/>
      <c r="Y286" s="22"/>
      <c r="Z286" s="22"/>
      <c r="AA286" s="22"/>
      <c r="AB286" s="22"/>
      <c r="AC286" s="22"/>
      <c r="AD286" s="22"/>
      <c r="AE286" s="22"/>
      <c r="AF286" s="22"/>
      <c r="AG286" s="22"/>
      <c r="AH286" s="22"/>
      <c r="AI286" s="22"/>
      <c r="AJ286" s="22"/>
      <c r="AK286" s="22"/>
      <c r="AL286" s="22"/>
      <c r="AM286" s="22"/>
      <c r="AN286" s="22"/>
      <c r="AO286" s="22"/>
      <c r="AP286" s="22"/>
      <c r="AQ286" s="22"/>
      <c r="AR286" s="22"/>
      <c r="AS286" s="22"/>
      <c r="AT286" s="22"/>
      <c r="AU286" s="22"/>
      <c r="AV286" s="22"/>
    </row>
    <row r="287" spans="7:48" s="21" customFormat="1" ht="12.75">
      <c r="G287" s="22"/>
      <c r="H287" s="22"/>
      <c r="I287" s="22"/>
      <c r="J287" s="22"/>
      <c r="K287" s="22"/>
      <c r="L287" s="22"/>
      <c r="M287" s="22"/>
      <c r="N287" s="22"/>
      <c r="O287" s="22"/>
      <c r="P287" s="22"/>
      <c r="Q287" s="22"/>
      <c r="R287" s="22"/>
      <c r="S287" s="22"/>
      <c r="T287" s="22"/>
      <c r="U287" s="22"/>
      <c r="V287" s="22"/>
      <c r="W287" s="22"/>
      <c r="X287" s="22"/>
      <c r="Y287" s="22"/>
      <c r="Z287" s="22"/>
      <c r="AA287" s="22"/>
      <c r="AB287" s="22"/>
      <c r="AC287" s="22"/>
      <c r="AD287" s="22"/>
      <c r="AE287" s="22"/>
      <c r="AF287" s="22"/>
      <c r="AG287" s="22"/>
      <c r="AH287" s="22"/>
      <c r="AI287" s="22"/>
      <c r="AJ287" s="22"/>
      <c r="AK287" s="22"/>
      <c r="AL287" s="22"/>
      <c r="AM287" s="22"/>
      <c r="AN287" s="22"/>
      <c r="AO287" s="22"/>
      <c r="AP287" s="22"/>
      <c r="AQ287" s="22"/>
      <c r="AR287" s="22"/>
      <c r="AS287" s="22"/>
      <c r="AT287" s="22"/>
      <c r="AU287" s="22"/>
      <c r="AV287" s="22"/>
    </row>
    <row r="288" spans="7:48" s="21" customFormat="1" ht="12.75">
      <c r="G288" s="22"/>
      <c r="H288" s="22"/>
      <c r="I288" s="22"/>
      <c r="J288" s="22"/>
      <c r="K288" s="22"/>
      <c r="L288" s="22"/>
      <c r="M288" s="22"/>
      <c r="N288" s="22"/>
      <c r="O288" s="22"/>
      <c r="P288" s="22"/>
      <c r="Q288" s="22"/>
      <c r="R288" s="22"/>
      <c r="S288" s="22"/>
      <c r="T288" s="22"/>
      <c r="U288" s="22"/>
      <c r="V288" s="22"/>
      <c r="W288" s="22"/>
      <c r="X288" s="22"/>
      <c r="Y288" s="22"/>
      <c r="Z288" s="22"/>
      <c r="AA288" s="22"/>
      <c r="AB288" s="22"/>
      <c r="AC288" s="22"/>
      <c r="AD288" s="22"/>
      <c r="AE288" s="22"/>
      <c r="AF288" s="22"/>
      <c r="AG288" s="22"/>
      <c r="AH288" s="22"/>
      <c r="AI288" s="22"/>
      <c r="AJ288" s="22"/>
      <c r="AK288" s="22"/>
      <c r="AL288" s="22"/>
      <c r="AM288" s="22"/>
      <c r="AN288" s="22"/>
      <c r="AO288" s="22"/>
      <c r="AP288" s="22"/>
      <c r="AQ288" s="22"/>
      <c r="AR288" s="22"/>
      <c r="AS288" s="22"/>
      <c r="AT288" s="22"/>
      <c r="AU288" s="22"/>
      <c r="AV288" s="22"/>
    </row>
    <row r="289" spans="7:48" s="21" customFormat="1" ht="12.75">
      <c r="G289" s="22"/>
      <c r="H289" s="22"/>
      <c r="I289" s="22"/>
      <c r="J289" s="22"/>
      <c r="K289" s="22"/>
      <c r="L289" s="22"/>
      <c r="M289" s="22"/>
      <c r="N289" s="22"/>
      <c r="O289" s="22"/>
      <c r="P289" s="22"/>
      <c r="Q289" s="22"/>
      <c r="R289" s="22"/>
      <c r="S289" s="22"/>
      <c r="T289" s="22"/>
      <c r="U289" s="22"/>
      <c r="V289" s="22"/>
      <c r="W289" s="22"/>
      <c r="X289" s="22"/>
      <c r="Y289" s="22"/>
      <c r="Z289" s="22"/>
      <c r="AA289" s="22"/>
      <c r="AB289" s="22"/>
      <c r="AC289" s="22"/>
      <c r="AD289" s="22"/>
      <c r="AE289" s="22"/>
      <c r="AF289" s="22"/>
      <c r="AG289" s="22"/>
      <c r="AH289" s="22"/>
      <c r="AI289" s="22"/>
      <c r="AJ289" s="22"/>
      <c r="AK289" s="22"/>
      <c r="AL289" s="22"/>
      <c r="AM289" s="22"/>
      <c r="AN289" s="22"/>
      <c r="AO289" s="22"/>
      <c r="AP289" s="22"/>
      <c r="AQ289" s="22"/>
      <c r="AR289" s="22"/>
      <c r="AS289" s="22"/>
      <c r="AT289" s="22"/>
      <c r="AU289" s="22"/>
      <c r="AV289" s="22"/>
    </row>
    <row r="290" spans="7:48" s="21" customFormat="1" ht="12.75">
      <c r="G290" s="22"/>
      <c r="H290" s="22"/>
      <c r="I290" s="22"/>
      <c r="J290" s="22"/>
      <c r="K290" s="22"/>
      <c r="L290" s="22"/>
      <c r="M290" s="22"/>
      <c r="N290" s="22"/>
      <c r="O290" s="22"/>
      <c r="P290" s="22"/>
      <c r="Q290" s="22"/>
      <c r="R290" s="22"/>
      <c r="S290" s="22"/>
      <c r="T290" s="22"/>
      <c r="U290" s="22"/>
      <c r="V290" s="22"/>
      <c r="W290" s="22"/>
      <c r="X290" s="22"/>
      <c r="Y290" s="22"/>
      <c r="Z290" s="22"/>
      <c r="AA290" s="22"/>
      <c r="AB290" s="22"/>
      <c r="AC290" s="22"/>
      <c r="AD290" s="22"/>
      <c r="AE290" s="22"/>
      <c r="AF290" s="22"/>
      <c r="AG290" s="22"/>
      <c r="AH290" s="22"/>
      <c r="AI290" s="22"/>
      <c r="AJ290" s="22"/>
      <c r="AK290" s="22"/>
      <c r="AL290" s="22"/>
      <c r="AM290" s="22"/>
      <c r="AN290" s="22"/>
      <c r="AO290" s="22"/>
      <c r="AP290" s="22"/>
      <c r="AQ290" s="22"/>
      <c r="AR290" s="22"/>
      <c r="AS290" s="22"/>
      <c r="AT290" s="22"/>
      <c r="AU290" s="22"/>
      <c r="AV290" s="22"/>
    </row>
    <row r="291" spans="7:48" s="21" customFormat="1" ht="12.75">
      <c r="G291" s="22"/>
      <c r="H291" s="22"/>
      <c r="I291" s="22"/>
      <c r="J291" s="22"/>
      <c r="K291" s="22"/>
      <c r="L291" s="22"/>
      <c r="M291" s="22"/>
      <c r="N291" s="22"/>
      <c r="O291" s="22"/>
      <c r="P291" s="22"/>
      <c r="Q291" s="22"/>
      <c r="R291" s="22"/>
      <c r="S291" s="22"/>
      <c r="T291" s="22"/>
      <c r="U291" s="22"/>
      <c r="V291" s="22"/>
      <c r="W291" s="22"/>
      <c r="X291" s="22"/>
      <c r="Y291" s="22"/>
      <c r="Z291" s="22"/>
      <c r="AA291" s="22"/>
      <c r="AB291" s="22"/>
      <c r="AC291" s="22"/>
      <c r="AD291" s="22"/>
      <c r="AE291" s="22"/>
      <c r="AF291" s="22"/>
      <c r="AG291" s="22"/>
      <c r="AH291" s="22"/>
      <c r="AI291" s="22"/>
      <c r="AJ291" s="22"/>
      <c r="AK291" s="22"/>
      <c r="AL291" s="22"/>
      <c r="AM291" s="22"/>
      <c r="AN291" s="22"/>
      <c r="AO291" s="22"/>
      <c r="AP291" s="22"/>
      <c r="AQ291" s="22"/>
      <c r="AR291" s="22"/>
      <c r="AS291" s="22"/>
      <c r="AT291" s="22"/>
      <c r="AU291" s="22"/>
      <c r="AV291" s="22"/>
    </row>
    <row r="292" spans="7:48" s="21" customFormat="1" ht="12.75">
      <c r="G292" s="22"/>
      <c r="H292" s="22"/>
      <c r="I292" s="22"/>
      <c r="J292" s="22"/>
      <c r="K292" s="22"/>
      <c r="L292" s="22"/>
      <c r="M292" s="22"/>
      <c r="N292" s="22"/>
      <c r="O292" s="22"/>
      <c r="P292" s="22"/>
      <c r="Q292" s="22"/>
      <c r="R292" s="22"/>
      <c r="S292" s="22"/>
      <c r="T292" s="22"/>
      <c r="U292" s="22"/>
      <c r="V292" s="22"/>
      <c r="W292" s="22"/>
      <c r="X292" s="22"/>
      <c r="Y292" s="22"/>
      <c r="Z292" s="22"/>
      <c r="AA292" s="22"/>
      <c r="AB292" s="22"/>
      <c r="AC292" s="22"/>
      <c r="AD292" s="22"/>
      <c r="AE292" s="22"/>
      <c r="AF292" s="22"/>
      <c r="AG292" s="22"/>
      <c r="AH292" s="22"/>
      <c r="AI292" s="22"/>
      <c r="AJ292" s="22"/>
      <c r="AK292" s="22"/>
      <c r="AL292" s="22"/>
      <c r="AM292" s="22"/>
      <c r="AN292" s="22"/>
      <c r="AO292" s="22"/>
      <c r="AP292" s="22"/>
      <c r="AQ292" s="22"/>
      <c r="AR292" s="22"/>
      <c r="AS292" s="22"/>
      <c r="AT292" s="22"/>
      <c r="AU292" s="22"/>
      <c r="AV292" s="22"/>
    </row>
    <row r="293" spans="7:48" s="21" customFormat="1" ht="12.75">
      <c r="G293" s="22"/>
      <c r="H293" s="22"/>
      <c r="I293" s="22"/>
      <c r="J293" s="22"/>
      <c r="K293" s="22"/>
      <c r="L293" s="22"/>
      <c r="M293" s="22"/>
      <c r="N293" s="22"/>
      <c r="O293" s="22"/>
      <c r="P293" s="22"/>
      <c r="Q293" s="22"/>
      <c r="R293" s="22"/>
      <c r="S293" s="22"/>
      <c r="T293" s="22"/>
      <c r="U293" s="22"/>
      <c r="V293" s="22"/>
      <c r="W293" s="22"/>
      <c r="X293" s="22"/>
      <c r="Y293" s="22"/>
      <c r="Z293" s="22"/>
      <c r="AA293" s="22"/>
      <c r="AB293" s="22"/>
      <c r="AC293" s="22"/>
      <c r="AD293" s="22"/>
      <c r="AE293" s="22"/>
      <c r="AF293" s="22"/>
      <c r="AG293" s="22"/>
      <c r="AH293" s="22"/>
      <c r="AI293" s="22"/>
      <c r="AJ293" s="22"/>
      <c r="AK293" s="22"/>
      <c r="AL293" s="22"/>
      <c r="AM293" s="22"/>
      <c r="AN293" s="22"/>
      <c r="AO293" s="22"/>
      <c r="AP293" s="22"/>
      <c r="AQ293" s="22"/>
      <c r="AR293" s="22"/>
      <c r="AS293" s="22"/>
      <c r="AT293" s="22"/>
      <c r="AU293" s="22"/>
      <c r="AV293" s="22"/>
    </row>
    <row r="294" spans="7:48" s="21" customFormat="1" ht="12.75">
      <c r="G294" s="22"/>
      <c r="H294" s="22"/>
      <c r="I294" s="22"/>
      <c r="J294" s="22"/>
      <c r="K294" s="22"/>
      <c r="L294" s="22"/>
      <c r="M294" s="22"/>
      <c r="N294" s="22"/>
      <c r="O294" s="22"/>
      <c r="P294" s="22"/>
      <c r="Q294" s="22"/>
      <c r="R294" s="22"/>
      <c r="S294" s="22"/>
      <c r="T294" s="22"/>
      <c r="U294" s="22"/>
      <c r="V294" s="22"/>
      <c r="W294" s="22"/>
      <c r="X294" s="22"/>
      <c r="Y294" s="22"/>
      <c r="Z294" s="22"/>
      <c r="AA294" s="22"/>
      <c r="AB294" s="22"/>
      <c r="AC294" s="22"/>
      <c r="AD294" s="22"/>
      <c r="AE294" s="22"/>
      <c r="AF294" s="22"/>
      <c r="AG294" s="22"/>
      <c r="AH294" s="22"/>
      <c r="AI294" s="22"/>
      <c r="AJ294" s="22"/>
      <c r="AK294" s="22"/>
      <c r="AL294" s="22"/>
      <c r="AM294" s="22"/>
      <c r="AN294" s="22"/>
      <c r="AO294" s="22"/>
      <c r="AP294" s="22"/>
      <c r="AQ294" s="22"/>
      <c r="AR294" s="22"/>
      <c r="AS294" s="22"/>
      <c r="AT294" s="22"/>
      <c r="AU294" s="22"/>
      <c r="AV294" s="22"/>
    </row>
    <row r="295" spans="7:48" s="21" customFormat="1" ht="12.75">
      <c r="G295" s="22"/>
      <c r="H295" s="22"/>
      <c r="I295" s="22"/>
      <c r="J295" s="22"/>
      <c r="K295" s="22"/>
      <c r="L295" s="22"/>
      <c r="M295" s="22"/>
      <c r="N295" s="22"/>
      <c r="O295" s="22"/>
      <c r="P295" s="22"/>
      <c r="Q295" s="22"/>
      <c r="R295" s="22"/>
      <c r="S295" s="22"/>
      <c r="T295" s="22"/>
      <c r="U295" s="22"/>
      <c r="V295" s="22"/>
      <c r="W295" s="22"/>
      <c r="X295" s="22"/>
      <c r="Y295" s="22"/>
      <c r="Z295" s="22"/>
      <c r="AA295" s="22"/>
      <c r="AB295" s="22"/>
      <c r="AC295" s="22"/>
      <c r="AD295" s="22"/>
      <c r="AE295" s="22"/>
      <c r="AF295" s="22"/>
      <c r="AG295" s="22"/>
      <c r="AH295" s="22"/>
      <c r="AI295" s="22"/>
      <c r="AJ295" s="22"/>
      <c r="AK295" s="22"/>
      <c r="AL295" s="22"/>
      <c r="AM295" s="22"/>
      <c r="AN295" s="22"/>
      <c r="AO295" s="22"/>
      <c r="AP295" s="22"/>
      <c r="AQ295" s="22"/>
      <c r="AR295" s="22"/>
      <c r="AS295" s="22"/>
      <c r="AT295" s="22"/>
      <c r="AU295" s="22"/>
      <c r="AV295" s="22"/>
    </row>
    <row r="296" spans="7:48" s="21" customFormat="1" ht="12.75">
      <c r="G296" s="22"/>
      <c r="H296" s="22"/>
      <c r="I296" s="22"/>
      <c r="J296" s="22"/>
      <c r="K296" s="22"/>
      <c r="L296" s="22"/>
      <c r="M296" s="22"/>
      <c r="N296" s="22"/>
      <c r="O296" s="22"/>
      <c r="P296" s="22"/>
      <c r="Q296" s="22"/>
      <c r="R296" s="22"/>
      <c r="S296" s="22"/>
      <c r="T296" s="22"/>
      <c r="U296" s="22"/>
      <c r="V296" s="22"/>
      <c r="W296" s="22"/>
      <c r="X296" s="22"/>
      <c r="Y296" s="22"/>
      <c r="Z296" s="22"/>
      <c r="AA296" s="22"/>
      <c r="AB296" s="22"/>
      <c r="AC296" s="22"/>
      <c r="AD296" s="22"/>
      <c r="AE296" s="22"/>
      <c r="AF296" s="22"/>
      <c r="AG296" s="22"/>
      <c r="AH296" s="22"/>
      <c r="AI296" s="22"/>
      <c r="AJ296" s="22"/>
      <c r="AK296" s="22"/>
      <c r="AL296" s="22"/>
      <c r="AM296" s="22"/>
      <c r="AN296" s="22"/>
      <c r="AO296" s="22"/>
      <c r="AP296" s="22"/>
      <c r="AQ296" s="22"/>
      <c r="AR296" s="22"/>
      <c r="AS296" s="22"/>
      <c r="AT296" s="22"/>
      <c r="AU296" s="22"/>
      <c r="AV296" s="22"/>
    </row>
    <row r="297" spans="7:48" s="21" customFormat="1" ht="12.75">
      <c r="G297" s="22"/>
      <c r="H297" s="22"/>
      <c r="I297" s="22"/>
      <c r="J297" s="22"/>
      <c r="K297" s="22"/>
      <c r="L297" s="22"/>
      <c r="M297" s="22"/>
      <c r="N297" s="22"/>
      <c r="O297" s="22"/>
      <c r="P297" s="22"/>
      <c r="Q297" s="22"/>
      <c r="R297" s="22"/>
      <c r="S297" s="22"/>
      <c r="T297" s="22"/>
      <c r="U297" s="22"/>
      <c r="V297" s="22"/>
      <c r="W297" s="22"/>
      <c r="X297" s="22"/>
      <c r="Y297" s="22"/>
      <c r="Z297" s="22"/>
      <c r="AA297" s="22"/>
      <c r="AB297" s="22"/>
      <c r="AC297" s="22"/>
      <c r="AD297" s="22"/>
      <c r="AE297" s="22"/>
      <c r="AF297" s="22"/>
      <c r="AG297" s="22"/>
      <c r="AH297" s="22"/>
      <c r="AI297" s="22"/>
      <c r="AJ297" s="22"/>
      <c r="AK297" s="22"/>
      <c r="AL297" s="22"/>
      <c r="AM297" s="22"/>
      <c r="AN297" s="22"/>
      <c r="AO297" s="22"/>
      <c r="AP297" s="22"/>
      <c r="AQ297" s="22"/>
      <c r="AR297" s="22"/>
      <c r="AS297" s="22"/>
      <c r="AT297" s="22"/>
      <c r="AU297" s="22"/>
      <c r="AV297" s="22"/>
    </row>
    <row r="298" spans="7:48" s="21" customFormat="1" ht="12.75">
      <c r="G298" s="22"/>
      <c r="H298" s="22"/>
      <c r="I298" s="22"/>
      <c r="J298" s="22"/>
      <c r="K298" s="22"/>
      <c r="L298" s="22"/>
      <c r="M298" s="22"/>
      <c r="N298" s="22"/>
      <c r="O298" s="22"/>
      <c r="P298" s="22"/>
      <c r="Q298" s="22"/>
      <c r="R298" s="22"/>
      <c r="S298" s="22"/>
      <c r="T298" s="22"/>
      <c r="U298" s="22"/>
      <c r="V298" s="22"/>
      <c r="W298" s="22"/>
      <c r="X298" s="22"/>
      <c r="Y298" s="22"/>
      <c r="Z298" s="22"/>
      <c r="AA298" s="22"/>
      <c r="AB298" s="22"/>
      <c r="AC298" s="22"/>
      <c r="AD298" s="22"/>
      <c r="AE298" s="22"/>
      <c r="AF298" s="22"/>
      <c r="AG298" s="22"/>
      <c r="AH298" s="22"/>
      <c r="AI298" s="22"/>
      <c r="AJ298" s="22"/>
      <c r="AK298" s="22"/>
      <c r="AL298" s="22"/>
      <c r="AM298" s="22"/>
      <c r="AN298" s="22"/>
      <c r="AO298" s="22"/>
      <c r="AP298" s="22"/>
      <c r="AQ298" s="22"/>
      <c r="AR298" s="22"/>
      <c r="AS298" s="22"/>
      <c r="AT298" s="22"/>
      <c r="AU298" s="22"/>
      <c r="AV298" s="22"/>
    </row>
    <row r="299" spans="7:48" s="21" customFormat="1" ht="12.75">
      <c r="G299" s="22"/>
      <c r="H299" s="22"/>
      <c r="I299" s="22"/>
      <c r="J299" s="22"/>
      <c r="K299" s="22"/>
      <c r="L299" s="22"/>
      <c r="M299" s="22"/>
      <c r="N299" s="22"/>
      <c r="O299" s="22"/>
      <c r="P299" s="22"/>
      <c r="Q299" s="22"/>
      <c r="R299" s="22"/>
      <c r="S299" s="22"/>
      <c r="T299" s="22"/>
      <c r="U299" s="22"/>
      <c r="V299" s="22"/>
      <c r="W299" s="22"/>
      <c r="X299" s="22"/>
      <c r="Y299" s="22"/>
      <c r="Z299" s="22"/>
      <c r="AA299" s="22"/>
      <c r="AB299" s="22"/>
      <c r="AC299" s="22"/>
      <c r="AD299" s="22"/>
      <c r="AE299" s="22"/>
      <c r="AF299" s="22"/>
      <c r="AG299" s="22"/>
      <c r="AH299" s="22"/>
      <c r="AI299" s="22"/>
      <c r="AJ299" s="22"/>
      <c r="AK299" s="22"/>
      <c r="AL299" s="22"/>
      <c r="AM299" s="22"/>
      <c r="AN299" s="22"/>
      <c r="AO299" s="22"/>
      <c r="AP299" s="22"/>
      <c r="AQ299" s="22"/>
      <c r="AR299" s="22"/>
      <c r="AS299" s="22"/>
      <c r="AT299" s="22"/>
      <c r="AU299" s="22"/>
      <c r="AV299" s="22"/>
    </row>
    <row r="300" spans="7:48" s="21" customFormat="1" ht="12.75">
      <c r="G300" s="22"/>
      <c r="H300" s="22"/>
      <c r="I300" s="22"/>
      <c r="J300" s="22"/>
      <c r="K300" s="22"/>
      <c r="L300" s="22"/>
      <c r="M300" s="22"/>
      <c r="N300" s="22"/>
      <c r="O300" s="22"/>
      <c r="P300" s="22"/>
      <c r="Q300" s="22"/>
      <c r="R300" s="22"/>
      <c r="S300" s="22"/>
      <c r="T300" s="22"/>
      <c r="U300" s="22"/>
      <c r="V300" s="22"/>
      <c r="W300" s="22"/>
      <c r="X300" s="22"/>
      <c r="Y300" s="22"/>
      <c r="Z300" s="22"/>
      <c r="AA300" s="22"/>
      <c r="AB300" s="22"/>
      <c r="AC300" s="22"/>
      <c r="AD300" s="22"/>
      <c r="AE300" s="22"/>
      <c r="AF300" s="22"/>
      <c r="AG300" s="22"/>
      <c r="AH300" s="22"/>
      <c r="AI300" s="22"/>
      <c r="AJ300" s="22"/>
      <c r="AK300" s="22"/>
      <c r="AL300" s="22"/>
      <c r="AM300" s="22"/>
      <c r="AN300" s="22"/>
      <c r="AO300" s="22"/>
      <c r="AP300" s="22"/>
      <c r="AQ300" s="22"/>
      <c r="AR300" s="22"/>
      <c r="AS300" s="22"/>
      <c r="AT300" s="22"/>
      <c r="AU300" s="22"/>
      <c r="AV300" s="22"/>
    </row>
    <row r="301" spans="7:48" s="21" customFormat="1" ht="12.75">
      <c r="G301" s="22"/>
      <c r="H301" s="22"/>
      <c r="I301" s="22"/>
      <c r="J301" s="22"/>
      <c r="K301" s="22"/>
      <c r="L301" s="22"/>
      <c r="M301" s="22"/>
      <c r="N301" s="22"/>
      <c r="O301" s="22"/>
      <c r="P301" s="22"/>
      <c r="Q301" s="22"/>
      <c r="R301" s="22"/>
      <c r="S301" s="22"/>
      <c r="T301" s="22"/>
      <c r="U301" s="22"/>
      <c r="V301" s="22"/>
      <c r="W301" s="22"/>
      <c r="X301" s="22"/>
      <c r="Y301" s="22"/>
      <c r="Z301" s="22"/>
      <c r="AA301" s="22"/>
      <c r="AB301" s="22"/>
      <c r="AC301" s="22"/>
      <c r="AD301" s="22"/>
      <c r="AE301" s="22"/>
      <c r="AF301" s="22"/>
      <c r="AG301" s="22"/>
      <c r="AH301" s="22"/>
      <c r="AI301" s="22"/>
      <c r="AJ301" s="22"/>
      <c r="AK301" s="22"/>
      <c r="AL301" s="22"/>
      <c r="AM301" s="22"/>
      <c r="AN301" s="22"/>
      <c r="AO301" s="22"/>
      <c r="AP301" s="22"/>
      <c r="AQ301" s="22"/>
      <c r="AR301" s="22"/>
      <c r="AS301" s="22"/>
      <c r="AT301" s="22"/>
      <c r="AU301" s="22"/>
      <c r="AV301" s="22"/>
    </row>
    <row r="302" spans="7:48" s="21" customFormat="1" ht="12.75">
      <c r="G302" s="22"/>
      <c r="H302" s="22"/>
      <c r="I302" s="22"/>
      <c r="J302" s="22"/>
      <c r="K302" s="22"/>
      <c r="L302" s="22"/>
      <c r="M302" s="22"/>
      <c r="N302" s="22"/>
      <c r="O302" s="22"/>
      <c r="P302" s="22"/>
      <c r="Q302" s="22"/>
      <c r="R302" s="22"/>
      <c r="S302" s="22"/>
      <c r="T302" s="22"/>
      <c r="U302" s="22"/>
      <c r="V302" s="22"/>
      <c r="W302" s="22"/>
      <c r="X302" s="22"/>
      <c r="Y302" s="22"/>
      <c r="Z302" s="22"/>
      <c r="AA302" s="22"/>
      <c r="AB302" s="22"/>
      <c r="AC302" s="22"/>
      <c r="AD302" s="22"/>
      <c r="AE302" s="22"/>
      <c r="AF302" s="22"/>
      <c r="AG302" s="22"/>
      <c r="AH302" s="22"/>
      <c r="AI302" s="22"/>
      <c r="AJ302" s="22"/>
      <c r="AK302" s="22"/>
      <c r="AL302" s="22"/>
      <c r="AM302" s="22"/>
      <c r="AN302" s="22"/>
      <c r="AO302" s="22"/>
      <c r="AP302" s="22"/>
      <c r="AQ302" s="22"/>
      <c r="AR302" s="22"/>
      <c r="AS302" s="22"/>
      <c r="AT302" s="22"/>
      <c r="AU302" s="22"/>
      <c r="AV302" s="22"/>
    </row>
    <row r="303" spans="7:48" s="21" customFormat="1" ht="12.75">
      <c r="G303" s="22"/>
      <c r="H303" s="22"/>
      <c r="I303" s="22"/>
      <c r="J303" s="22"/>
      <c r="K303" s="22"/>
      <c r="L303" s="22"/>
      <c r="M303" s="22"/>
      <c r="N303" s="22"/>
      <c r="O303" s="22"/>
      <c r="P303" s="22"/>
      <c r="Q303" s="22"/>
      <c r="R303" s="22"/>
      <c r="S303" s="22"/>
      <c r="T303" s="22"/>
      <c r="U303" s="22"/>
      <c r="V303" s="22"/>
      <c r="W303" s="22"/>
      <c r="X303" s="22"/>
      <c r="Y303" s="22"/>
      <c r="Z303" s="22"/>
      <c r="AA303" s="22"/>
      <c r="AB303" s="22"/>
      <c r="AC303" s="22"/>
      <c r="AD303" s="22"/>
      <c r="AE303" s="22"/>
      <c r="AF303" s="22"/>
      <c r="AG303" s="22"/>
      <c r="AH303" s="22"/>
      <c r="AI303" s="22"/>
      <c r="AJ303" s="22"/>
      <c r="AK303" s="22"/>
      <c r="AL303" s="22"/>
      <c r="AM303" s="22"/>
      <c r="AN303" s="22"/>
      <c r="AO303" s="22"/>
      <c r="AP303" s="22"/>
      <c r="AQ303" s="22"/>
      <c r="AR303" s="22"/>
      <c r="AS303" s="22"/>
      <c r="AT303" s="22"/>
      <c r="AU303" s="22"/>
      <c r="AV303" s="22"/>
    </row>
    <row r="304" spans="7:48" s="21" customFormat="1" ht="12.75">
      <c r="G304" s="22"/>
      <c r="H304" s="22"/>
      <c r="I304" s="22"/>
      <c r="J304" s="22"/>
      <c r="K304" s="22"/>
      <c r="L304" s="22"/>
      <c r="M304" s="22"/>
      <c r="N304" s="22"/>
      <c r="O304" s="22"/>
      <c r="P304" s="22"/>
      <c r="Q304" s="22"/>
      <c r="R304" s="22"/>
      <c r="S304" s="22"/>
      <c r="T304" s="22"/>
      <c r="U304" s="22"/>
      <c r="V304" s="22"/>
      <c r="W304" s="22"/>
      <c r="X304" s="22"/>
      <c r="Y304" s="22"/>
      <c r="Z304" s="22"/>
      <c r="AA304" s="22"/>
      <c r="AB304" s="22"/>
      <c r="AC304" s="22"/>
      <c r="AD304" s="22"/>
      <c r="AE304" s="22"/>
      <c r="AF304" s="22"/>
      <c r="AG304" s="22"/>
      <c r="AH304" s="22"/>
      <c r="AI304" s="22"/>
      <c r="AJ304" s="22"/>
      <c r="AK304" s="22"/>
      <c r="AL304" s="22"/>
      <c r="AM304" s="22"/>
      <c r="AN304" s="22"/>
      <c r="AO304" s="22"/>
      <c r="AP304" s="22"/>
      <c r="AQ304" s="22"/>
      <c r="AR304" s="22"/>
      <c r="AS304" s="22"/>
      <c r="AT304" s="22"/>
      <c r="AU304" s="22"/>
      <c r="AV304" s="22"/>
    </row>
    <row r="305" spans="7:48" s="21" customFormat="1" ht="12.75">
      <c r="G305" s="22"/>
      <c r="H305" s="22"/>
      <c r="I305" s="22"/>
      <c r="J305" s="22"/>
      <c r="K305" s="22"/>
      <c r="L305" s="22"/>
      <c r="M305" s="22"/>
      <c r="N305" s="22"/>
      <c r="O305" s="22"/>
      <c r="P305" s="22"/>
      <c r="Q305" s="22"/>
      <c r="R305" s="22"/>
      <c r="S305" s="22"/>
      <c r="T305" s="22"/>
      <c r="U305" s="22"/>
      <c r="V305" s="22"/>
      <c r="W305" s="22"/>
      <c r="X305" s="22"/>
      <c r="Y305" s="22"/>
      <c r="Z305" s="22"/>
      <c r="AA305" s="22"/>
      <c r="AB305" s="22"/>
      <c r="AC305" s="22"/>
      <c r="AD305" s="22"/>
      <c r="AE305" s="22"/>
      <c r="AF305" s="22"/>
      <c r="AG305" s="22"/>
      <c r="AH305" s="22"/>
      <c r="AI305" s="22"/>
      <c r="AJ305" s="22"/>
      <c r="AK305" s="22"/>
      <c r="AL305" s="22"/>
      <c r="AM305" s="22"/>
      <c r="AN305" s="22"/>
      <c r="AO305" s="22"/>
      <c r="AP305" s="22"/>
      <c r="AQ305" s="22"/>
      <c r="AR305" s="22"/>
      <c r="AS305" s="22"/>
      <c r="AT305" s="22"/>
      <c r="AU305" s="22"/>
      <c r="AV305" s="22"/>
    </row>
    <row r="306" spans="7:48" s="21" customFormat="1" ht="12.75">
      <c r="G306" s="22"/>
      <c r="H306" s="22"/>
      <c r="I306" s="22"/>
      <c r="J306" s="22"/>
      <c r="K306" s="22"/>
      <c r="L306" s="22"/>
      <c r="M306" s="22"/>
      <c r="N306" s="22"/>
      <c r="O306" s="22"/>
      <c r="P306" s="22"/>
      <c r="Q306" s="22"/>
      <c r="R306" s="22"/>
      <c r="S306" s="22"/>
      <c r="T306" s="22"/>
      <c r="U306" s="22"/>
      <c r="V306" s="22"/>
      <c r="W306" s="22"/>
      <c r="X306" s="22"/>
      <c r="Y306" s="22"/>
      <c r="Z306" s="22"/>
      <c r="AA306" s="22"/>
      <c r="AB306" s="22"/>
      <c r="AC306" s="22"/>
      <c r="AD306" s="22"/>
      <c r="AE306" s="22"/>
      <c r="AF306" s="22"/>
      <c r="AG306" s="22"/>
      <c r="AH306" s="22"/>
      <c r="AI306" s="22"/>
      <c r="AJ306" s="22"/>
      <c r="AK306" s="22"/>
      <c r="AL306" s="22"/>
      <c r="AM306" s="22"/>
      <c r="AN306" s="22"/>
      <c r="AO306" s="22"/>
      <c r="AP306" s="22"/>
      <c r="AQ306" s="22"/>
      <c r="AR306" s="22"/>
      <c r="AS306" s="22"/>
      <c r="AT306" s="22"/>
      <c r="AU306" s="22"/>
      <c r="AV306" s="22"/>
    </row>
    <row r="307" spans="7:48" s="21" customFormat="1" ht="12.75">
      <c r="G307" s="22"/>
      <c r="H307" s="22"/>
      <c r="I307" s="22"/>
      <c r="J307" s="22"/>
      <c r="K307" s="22"/>
      <c r="L307" s="22"/>
      <c r="M307" s="22"/>
      <c r="N307" s="22"/>
      <c r="O307" s="22"/>
      <c r="P307" s="22"/>
      <c r="Q307" s="22"/>
      <c r="R307" s="22"/>
      <c r="S307" s="22"/>
      <c r="T307" s="22"/>
      <c r="U307" s="22"/>
      <c r="V307" s="22"/>
      <c r="W307" s="22"/>
      <c r="X307" s="22"/>
      <c r="Y307" s="22"/>
      <c r="Z307" s="22"/>
      <c r="AA307" s="22"/>
      <c r="AB307" s="22"/>
      <c r="AC307" s="22"/>
      <c r="AD307" s="22"/>
      <c r="AE307" s="22"/>
      <c r="AF307" s="22"/>
      <c r="AG307" s="22"/>
      <c r="AH307" s="22"/>
      <c r="AI307" s="22"/>
      <c r="AJ307" s="22"/>
      <c r="AK307" s="22"/>
      <c r="AL307" s="22"/>
      <c r="AM307" s="22"/>
      <c r="AN307" s="22"/>
      <c r="AO307" s="22"/>
      <c r="AP307" s="22"/>
      <c r="AQ307" s="22"/>
      <c r="AR307" s="22"/>
      <c r="AS307" s="22"/>
      <c r="AT307" s="22"/>
      <c r="AU307" s="22"/>
      <c r="AV307" s="22"/>
    </row>
    <row r="308" spans="7:48" s="21" customFormat="1" ht="12.75">
      <c r="G308" s="22"/>
      <c r="H308" s="22"/>
      <c r="I308" s="22"/>
      <c r="J308" s="22"/>
      <c r="K308" s="22"/>
      <c r="L308" s="22"/>
      <c r="M308" s="22"/>
      <c r="N308" s="22"/>
      <c r="O308" s="22"/>
      <c r="P308" s="22"/>
      <c r="Q308" s="22"/>
      <c r="R308" s="22"/>
      <c r="S308" s="22"/>
      <c r="T308" s="22"/>
      <c r="U308" s="22"/>
      <c r="V308" s="22"/>
      <c r="W308" s="22"/>
      <c r="X308" s="22"/>
      <c r="Y308" s="22"/>
      <c r="Z308" s="22"/>
      <c r="AA308" s="22"/>
      <c r="AB308" s="22"/>
      <c r="AC308" s="22"/>
      <c r="AD308" s="22"/>
      <c r="AE308" s="22"/>
      <c r="AF308" s="22"/>
      <c r="AG308" s="22"/>
      <c r="AH308" s="22"/>
      <c r="AI308" s="22"/>
      <c r="AJ308" s="22"/>
      <c r="AK308" s="22"/>
      <c r="AL308" s="22"/>
      <c r="AM308" s="22"/>
      <c r="AN308" s="22"/>
      <c r="AO308" s="22"/>
      <c r="AP308" s="22"/>
      <c r="AQ308" s="22"/>
      <c r="AR308" s="22"/>
      <c r="AS308" s="22"/>
      <c r="AT308" s="22"/>
      <c r="AU308" s="22"/>
      <c r="AV308" s="22"/>
    </row>
    <row r="309" spans="7:48" s="21" customFormat="1" ht="12.75">
      <c r="G309" s="22"/>
      <c r="H309" s="22"/>
      <c r="I309" s="22"/>
      <c r="J309" s="22"/>
      <c r="K309" s="22"/>
      <c r="L309" s="22"/>
      <c r="M309" s="22"/>
      <c r="N309" s="22"/>
      <c r="O309" s="22"/>
      <c r="P309" s="22"/>
      <c r="Q309" s="22"/>
      <c r="R309" s="22"/>
      <c r="S309" s="22"/>
      <c r="T309" s="22"/>
      <c r="U309" s="22"/>
      <c r="V309" s="22"/>
      <c r="W309" s="22"/>
      <c r="X309" s="22"/>
      <c r="Y309" s="22"/>
      <c r="Z309" s="22"/>
      <c r="AA309" s="22"/>
      <c r="AB309" s="22"/>
      <c r="AC309" s="22"/>
      <c r="AD309" s="22"/>
      <c r="AE309" s="22"/>
      <c r="AF309" s="22"/>
      <c r="AG309" s="22"/>
      <c r="AH309" s="22"/>
      <c r="AI309" s="22"/>
      <c r="AJ309" s="22"/>
      <c r="AK309" s="22"/>
      <c r="AL309" s="22"/>
      <c r="AM309" s="22"/>
      <c r="AN309" s="22"/>
      <c r="AO309" s="22"/>
      <c r="AP309" s="22"/>
      <c r="AQ309" s="22"/>
      <c r="AR309" s="22"/>
      <c r="AS309" s="22"/>
      <c r="AT309" s="22"/>
      <c r="AU309" s="22"/>
      <c r="AV309" s="22"/>
    </row>
    <row r="310" spans="7:48" s="21" customFormat="1" ht="12.75">
      <c r="G310" s="22"/>
      <c r="H310" s="22"/>
      <c r="I310" s="22"/>
      <c r="J310" s="22"/>
      <c r="K310" s="22"/>
      <c r="L310" s="22"/>
      <c r="M310" s="22"/>
      <c r="N310" s="22"/>
      <c r="O310" s="22"/>
      <c r="P310" s="22"/>
      <c r="Q310" s="22"/>
      <c r="R310" s="22"/>
      <c r="S310" s="22"/>
      <c r="T310" s="22"/>
      <c r="U310" s="22"/>
      <c r="V310" s="22"/>
      <c r="W310" s="22"/>
      <c r="X310" s="22"/>
      <c r="Y310" s="22"/>
      <c r="Z310" s="22"/>
      <c r="AA310" s="22"/>
      <c r="AB310" s="22"/>
      <c r="AC310" s="22"/>
      <c r="AD310" s="22"/>
      <c r="AE310" s="22"/>
      <c r="AF310" s="22"/>
      <c r="AG310" s="22"/>
      <c r="AH310" s="22"/>
      <c r="AI310" s="22"/>
      <c r="AJ310" s="22"/>
      <c r="AK310" s="22"/>
      <c r="AL310" s="22"/>
      <c r="AM310" s="22"/>
      <c r="AN310" s="22"/>
      <c r="AO310" s="22"/>
      <c r="AP310" s="22"/>
      <c r="AQ310" s="22"/>
      <c r="AR310" s="22"/>
      <c r="AS310" s="22"/>
      <c r="AT310" s="22"/>
      <c r="AU310" s="22"/>
      <c r="AV310" s="22"/>
    </row>
    <row r="311" spans="7:48" s="21" customFormat="1" ht="12.75">
      <c r="G311" s="22"/>
      <c r="H311" s="22"/>
      <c r="I311" s="22"/>
      <c r="J311" s="22"/>
      <c r="K311" s="22"/>
      <c r="L311" s="22"/>
      <c r="M311" s="22"/>
      <c r="N311" s="22"/>
      <c r="O311" s="22"/>
      <c r="P311" s="22"/>
      <c r="Q311" s="22"/>
      <c r="R311" s="22"/>
      <c r="S311" s="22"/>
      <c r="T311" s="22"/>
      <c r="U311" s="22"/>
      <c r="V311" s="22"/>
      <c r="W311" s="22"/>
      <c r="X311" s="22"/>
      <c r="Y311" s="22"/>
      <c r="Z311" s="22"/>
      <c r="AA311" s="22"/>
      <c r="AB311" s="22"/>
      <c r="AC311" s="22"/>
      <c r="AD311" s="22"/>
      <c r="AE311" s="22"/>
      <c r="AF311" s="22"/>
      <c r="AG311" s="22"/>
      <c r="AH311" s="22"/>
      <c r="AI311" s="22"/>
      <c r="AJ311" s="22"/>
      <c r="AK311" s="22"/>
      <c r="AL311" s="22"/>
      <c r="AM311" s="22"/>
      <c r="AN311" s="22"/>
      <c r="AO311" s="22"/>
      <c r="AP311" s="22"/>
      <c r="AQ311" s="22"/>
      <c r="AR311" s="22"/>
      <c r="AS311" s="22"/>
      <c r="AT311" s="22"/>
      <c r="AU311" s="22"/>
      <c r="AV311" s="22"/>
    </row>
    <row r="312" spans="7:48" s="21" customFormat="1" ht="12.75">
      <c r="G312" s="22"/>
      <c r="H312" s="22"/>
      <c r="I312" s="22"/>
      <c r="J312" s="22"/>
      <c r="K312" s="22"/>
      <c r="L312" s="22"/>
      <c r="M312" s="22"/>
      <c r="N312" s="22"/>
      <c r="O312" s="22"/>
      <c r="P312" s="22"/>
      <c r="Q312" s="22"/>
      <c r="R312" s="22"/>
      <c r="S312" s="22"/>
      <c r="T312" s="22"/>
      <c r="U312" s="22"/>
      <c r="V312" s="22"/>
      <c r="W312" s="22"/>
      <c r="X312" s="22"/>
      <c r="Y312" s="22"/>
      <c r="Z312" s="22"/>
      <c r="AA312" s="22"/>
      <c r="AB312" s="22"/>
      <c r="AC312" s="22"/>
      <c r="AD312" s="22"/>
      <c r="AE312" s="22"/>
      <c r="AF312" s="22"/>
      <c r="AG312" s="22"/>
      <c r="AH312" s="22"/>
      <c r="AI312" s="22"/>
      <c r="AJ312" s="22"/>
      <c r="AK312" s="22"/>
      <c r="AL312" s="22"/>
      <c r="AM312" s="22"/>
      <c r="AN312" s="22"/>
      <c r="AO312" s="22"/>
      <c r="AP312" s="22"/>
      <c r="AQ312" s="22"/>
      <c r="AR312" s="22"/>
      <c r="AS312" s="22"/>
      <c r="AT312" s="22"/>
      <c r="AU312" s="22"/>
      <c r="AV312" s="22"/>
    </row>
    <row r="313" spans="7:48" s="21" customFormat="1" ht="12.75">
      <c r="G313" s="22"/>
      <c r="H313" s="22"/>
      <c r="I313" s="22"/>
      <c r="J313" s="22"/>
      <c r="K313" s="22"/>
      <c r="L313" s="22"/>
      <c r="M313" s="22"/>
      <c r="N313" s="22"/>
      <c r="O313" s="22"/>
      <c r="P313" s="22"/>
      <c r="Q313" s="22"/>
      <c r="R313" s="22"/>
      <c r="S313" s="22"/>
      <c r="T313" s="22"/>
      <c r="U313" s="22"/>
      <c r="V313" s="22"/>
      <c r="W313" s="22"/>
      <c r="X313" s="22"/>
      <c r="Y313" s="22"/>
      <c r="Z313" s="22"/>
      <c r="AA313" s="22"/>
      <c r="AB313" s="22"/>
      <c r="AC313" s="22"/>
      <c r="AD313" s="22"/>
      <c r="AE313" s="22"/>
      <c r="AF313" s="22"/>
      <c r="AG313" s="22"/>
      <c r="AH313" s="22"/>
      <c r="AI313" s="22"/>
      <c r="AJ313" s="22"/>
      <c r="AK313" s="22"/>
      <c r="AL313" s="22"/>
      <c r="AM313" s="22"/>
      <c r="AN313" s="22"/>
      <c r="AO313" s="22"/>
      <c r="AP313" s="22"/>
      <c r="AQ313" s="22"/>
      <c r="AR313" s="22"/>
      <c r="AS313" s="22"/>
      <c r="AT313" s="22"/>
      <c r="AU313" s="22"/>
      <c r="AV313" s="22"/>
    </row>
    <row r="314" spans="7:48" s="21" customFormat="1" ht="12.75">
      <c r="G314" s="22"/>
      <c r="H314" s="22"/>
      <c r="I314" s="22"/>
      <c r="J314" s="22"/>
      <c r="K314" s="22"/>
      <c r="L314" s="22"/>
      <c r="M314" s="22"/>
      <c r="N314" s="22"/>
      <c r="O314" s="22"/>
      <c r="P314" s="22"/>
      <c r="Q314" s="22"/>
      <c r="R314" s="22"/>
      <c r="S314" s="22"/>
      <c r="T314" s="22"/>
      <c r="U314" s="22"/>
      <c r="V314" s="22"/>
      <c r="W314" s="22"/>
      <c r="X314" s="22"/>
      <c r="Y314" s="22"/>
      <c r="Z314" s="22"/>
      <c r="AA314" s="22"/>
      <c r="AB314" s="22"/>
      <c r="AC314" s="22"/>
      <c r="AD314" s="22"/>
      <c r="AE314" s="22"/>
      <c r="AF314" s="22"/>
      <c r="AG314" s="22"/>
      <c r="AH314" s="22"/>
      <c r="AI314" s="22"/>
      <c r="AJ314" s="22"/>
      <c r="AK314" s="22"/>
      <c r="AL314" s="22"/>
      <c r="AM314" s="22"/>
      <c r="AN314" s="22"/>
      <c r="AO314" s="22"/>
      <c r="AP314" s="22"/>
      <c r="AQ314" s="22"/>
      <c r="AR314" s="22"/>
      <c r="AS314" s="22"/>
      <c r="AT314" s="22"/>
      <c r="AU314" s="22"/>
      <c r="AV314" s="22"/>
    </row>
    <row r="315" spans="7:48" s="21" customFormat="1" ht="12.75">
      <c r="G315" s="22"/>
      <c r="H315" s="22"/>
      <c r="I315" s="22"/>
      <c r="J315" s="22"/>
      <c r="K315" s="22"/>
      <c r="L315" s="22"/>
      <c r="M315" s="22"/>
      <c r="N315" s="22"/>
      <c r="O315" s="22"/>
      <c r="P315" s="22"/>
      <c r="Q315" s="22"/>
      <c r="R315" s="22"/>
      <c r="S315" s="22"/>
      <c r="T315" s="22"/>
      <c r="U315" s="22"/>
      <c r="V315" s="22"/>
      <c r="W315" s="22"/>
      <c r="X315" s="22"/>
      <c r="Y315" s="22"/>
      <c r="Z315" s="22"/>
      <c r="AA315" s="22"/>
      <c r="AB315" s="22"/>
      <c r="AC315" s="22"/>
      <c r="AD315" s="22"/>
      <c r="AE315" s="22"/>
      <c r="AF315" s="22"/>
      <c r="AG315" s="22"/>
      <c r="AH315" s="22"/>
      <c r="AI315" s="22"/>
      <c r="AJ315" s="22"/>
      <c r="AK315" s="22"/>
      <c r="AL315" s="22"/>
      <c r="AM315" s="22"/>
      <c r="AN315" s="22"/>
      <c r="AO315" s="22"/>
      <c r="AP315" s="22"/>
      <c r="AQ315" s="22"/>
      <c r="AR315" s="22"/>
      <c r="AS315" s="22"/>
      <c r="AT315" s="22"/>
      <c r="AU315" s="22"/>
      <c r="AV315" s="22"/>
    </row>
  </sheetData>
  <sheetProtection password="EF65" sheet="1" objects="1" scenarios="1"/>
  <mergeCells count="25">
    <mergeCell ref="A3:F3"/>
    <mergeCell ref="A47:F47"/>
    <mergeCell ref="A20:A24"/>
    <mergeCell ref="A44:F45"/>
    <mergeCell ref="C21:C24"/>
    <mergeCell ref="B21:B24"/>
    <mergeCell ref="E21:E24"/>
    <mergeCell ref="F21:F24"/>
    <mergeCell ref="A46:F46"/>
    <mergeCell ref="D4:F9"/>
    <mergeCell ref="A12:E12"/>
    <mergeCell ref="A18:F18"/>
    <mergeCell ref="A14:F15"/>
    <mergeCell ref="A4:B4"/>
    <mergeCell ref="A6:B6"/>
    <mergeCell ref="E1:F1"/>
    <mergeCell ref="A1:D1"/>
    <mergeCell ref="A43:F43"/>
    <mergeCell ref="A16:F16"/>
    <mergeCell ref="A13:F13"/>
    <mergeCell ref="A5:B5"/>
    <mergeCell ref="A7:B7"/>
    <mergeCell ref="D21:D24"/>
    <mergeCell ref="A10:F11"/>
    <mergeCell ref="A2:F2"/>
  </mergeCells>
  <printOptions horizontalCentered="1" verticalCentered="1"/>
  <pageMargins left="0.1968503937007874" right="0.1968503937007874" top="0.5905511811023623" bottom="0.3937007874015748" header="0.5118110236220472" footer="0.5118110236220472"/>
  <pageSetup fitToHeight="1" fitToWidth="1" horizontalDpi="300" verticalDpi="300" orientation="portrait" paperSize="9" scale="99" r:id="rId1"/>
</worksheet>
</file>

<file path=xl/worksheets/sheet7.xml><?xml version="1.0" encoding="utf-8"?>
<worksheet xmlns="http://schemas.openxmlformats.org/spreadsheetml/2006/main" xmlns:r="http://schemas.openxmlformats.org/officeDocument/2006/relationships">
  <sheetPr>
    <pageSetUpPr fitToPage="1"/>
  </sheetPr>
  <dimension ref="A1:AT64"/>
  <sheetViews>
    <sheetView showZeros="0" workbookViewId="0" topLeftCell="A1">
      <selection activeCell="A5" sqref="A5:F5"/>
    </sheetView>
  </sheetViews>
  <sheetFormatPr defaultColWidth="9.140625" defaultRowHeight="12.75"/>
  <cols>
    <col min="1" max="1" width="4.7109375" style="4" customWidth="1"/>
    <col min="2" max="6" width="18.7109375" style="21" customWidth="1"/>
    <col min="7" max="46" width="9.140625" style="21" customWidth="1"/>
    <col min="47" max="16384" width="9.140625" style="4" customWidth="1"/>
  </cols>
  <sheetData>
    <row r="1" spans="1:6" ht="36" customHeight="1" thickBot="1">
      <c r="A1" s="627" t="s">
        <v>256</v>
      </c>
      <c r="B1" s="627"/>
      <c r="C1" s="627"/>
      <c r="D1" s="627"/>
      <c r="E1" s="627"/>
      <c r="F1" s="627"/>
    </row>
    <row r="2" spans="1:6" ht="18" customHeight="1">
      <c r="A2" s="628" t="s">
        <v>224</v>
      </c>
      <c r="B2" s="629"/>
      <c r="C2" s="629"/>
      <c r="D2" s="174" t="s">
        <v>225</v>
      </c>
      <c r="E2" s="173"/>
      <c r="F2" s="215"/>
    </row>
    <row r="3" spans="1:6" ht="18" customHeight="1">
      <c r="A3" s="630"/>
      <c r="B3" s="631"/>
      <c r="C3" s="631"/>
      <c r="D3" s="176">
        <f>+3strana!E25</f>
        <v>0</v>
      </c>
      <c r="E3" s="231"/>
      <c r="F3" s="232"/>
    </row>
    <row r="4" spans="1:6" ht="15" customHeight="1">
      <c r="A4" s="632" t="s">
        <v>226</v>
      </c>
      <c r="B4" s="633"/>
      <c r="C4" s="633"/>
      <c r="D4" s="633"/>
      <c r="E4" s="633"/>
      <c r="F4" s="634"/>
    </row>
    <row r="5" spans="1:6" ht="18" customHeight="1">
      <c r="A5" s="509" t="str">
        <f>+3strana!A27:H27</f>
        <v>  </v>
      </c>
      <c r="B5" s="638"/>
      <c r="C5" s="638"/>
      <c r="D5" s="638"/>
      <c r="E5" s="638"/>
      <c r="F5" s="639"/>
    </row>
    <row r="6" spans="1:6" ht="15" customHeight="1">
      <c r="A6" s="640" t="s">
        <v>246</v>
      </c>
      <c r="B6" s="641"/>
      <c r="C6" s="641"/>
      <c r="D6" s="641"/>
      <c r="E6" s="641"/>
      <c r="F6" s="642"/>
    </row>
    <row r="7" spans="1:6" ht="18" customHeight="1">
      <c r="A7" s="509">
        <f>+3strana!A29:H29</f>
        <v>0</v>
      </c>
      <c r="B7" s="638"/>
      <c r="C7" s="638"/>
      <c r="D7" s="638"/>
      <c r="E7" s="638"/>
      <c r="F7" s="639"/>
    </row>
    <row r="8" spans="1:6" ht="15" customHeight="1">
      <c r="A8" s="643" t="s">
        <v>243</v>
      </c>
      <c r="B8" s="644"/>
      <c r="C8" s="644"/>
      <c r="D8" s="644"/>
      <c r="E8" s="644"/>
      <c r="F8" s="645"/>
    </row>
    <row r="9" spans="1:6" ht="15" customHeight="1">
      <c r="A9" s="635" t="s">
        <v>227</v>
      </c>
      <c r="B9" s="636"/>
      <c r="C9" s="636"/>
      <c r="D9" s="636"/>
      <c r="E9" s="636"/>
      <c r="F9" s="637"/>
    </row>
    <row r="10" spans="1:6" ht="15" customHeight="1">
      <c r="A10" s="604" t="s">
        <v>228</v>
      </c>
      <c r="B10" s="605"/>
      <c r="C10" s="605"/>
      <c r="D10" s="605"/>
      <c r="E10" s="605"/>
      <c r="F10" s="606"/>
    </row>
    <row r="11" spans="1:6" ht="18" customHeight="1">
      <c r="A11" s="501" t="str">
        <f>+3strana!A33:H33</f>
        <v>   / </v>
      </c>
      <c r="B11" s="607"/>
      <c r="C11" s="607"/>
      <c r="D11" s="607"/>
      <c r="E11" s="607"/>
      <c r="F11" s="608"/>
    </row>
    <row r="12" spans="1:6" ht="4.5" customHeight="1" thickBot="1">
      <c r="A12" s="619"/>
      <c r="B12" s="620"/>
      <c r="C12" s="620"/>
      <c r="D12" s="620"/>
      <c r="E12" s="620"/>
      <c r="F12" s="621"/>
    </row>
    <row r="13" spans="1:6" ht="4.5" customHeight="1" thickBot="1">
      <c r="A13" s="622"/>
      <c r="B13" s="623"/>
      <c r="C13" s="623"/>
      <c r="D13" s="623"/>
      <c r="E13" s="623"/>
      <c r="F13" s="623"/>
    </row>
    <row r="14" spans="1:6" ht="18" customHeight="1">
      <c r="A14" s="624" t="s">
        <v>334</v>
      </c>
      <c r="B14" s="625"/>
      <c r="C14" s="625"/>
      <c r="D14" s="625"/>
      <c r="E14" s="625"/>
      <c r="F14" s="626"/>
    </row>
    <row r="15" spans="1:6" ht="21.75" customHeight="1">
      <c r="A15" s="609" t="s">
        <v>48</v>
      </c>
      <c r="B15" s="610"/>
      <c r="C15" s="611" t="s">
        <v>130</v>
      </c>
      <c r="D15" s="612"/>
      <c r="E15" s="613" t="s">
        <v>229</v>
      </c>
      <c r="F15" s="614"/>
    </row>
    <row r="16" spans="1:6" ht="18" customHeight="1">
      <c r="A16" s="490">
        <f>+3strana!A38:B38</f>
        <v>40604</v>
      </c>
      <c r="B16" s="615"/>
      <c r="C16" s="612"/>
      <c r="D16" s="612"/>
      <c r="E16" s="516"/>
      <c r="F16" s="616"/>
    </row>
    <row r="17" spans="1:6" ht="18" customHeight="1">
      <c r="A17" s="278"/>
      <c r="B17" s="175"/>
      <c r="C17" s="612"/>
      <c r="D17" s="612"/>
      <c r="E17" s="617"/>
      <c r="F17" s="618"/>
    </row>
    <row r="18" spans="1:6" ht="13.5" thickBot="1">
      <c r="A18" s="601"/>
      <c r="B18" s="434"/>
      <c r="C18" s="434"/>
      <c r="D18" s="434"/>
      <c r="E18" s="434"/>
      <c r="F18" s="602"/>
    </row>
    <row r="19" spans="1:46" s="26" customFormat="1" ht="35.25" customHeight="1">
      <c r="A19" s="603" t="s">
        <v>68</v>
      </c>
      <c r="B19" s="375"/>
      <c r="C19" s="375"/>
      <c r="D19" s="375"/>
      <c r="E19" s="375"/>
      <c r="F19" s="375"/>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row>
    <row r="20" spans="1:6" ht="12.75">
      <c r="A20" s="574"/>
      <c r="B20" s="318"/>
      <c r="C20" s="318"/>
      <c r="D20" s="318"/>
      <c r="E20" s="318"/>
      <c r="F20" s="318"/>
    </row>
    <row r="21" spans="1:6" ht="12.75">
      <c r="A21" s="598" t="s">
        <v>88</v>
      </c>
      <c r="B21" s="318"/>
      <c r="C21" s="318"/>
      <c r="D21" s="318"/>
      <c r="E21" s="318"/>
      <c r="F21" s="318"/>
    </row>
    <row r="22" spans="1:6" ht="12.75">
      <c r="A22" s="574"/>
      <c r="B22" s="318"/>
      <c r="C22" s="318"/>
      <c r="D22" s="318"/>
      <c r="E22" s="318"/>
      <c r="F22" s="318"/>
    </row>
    <row r="23" spans="1:6" ht="12.75">
      <c r="A23" s="598" t="s">
        <v>89</v>
      </c>
      <c r="B23" s="318"/>
      <c r="C23" s="318"/>
      <c r="D23" s="318"/>
      <c r="E23" s="318"/>
      <c r="F23" s="318"/>
    </row>
    <row r="24" spans="1:6" ht="12.75">
      <c r="A24" s="574"/>
      <c r="B24" s="318"/>
      <c r="C24" s="318"/>
      <c r="D24" s="318"/>
      <c r="E24" s="318"/>
      <c r="F24" s="318"/>
    </row>
    <row r="25" spans="1:6" ht="39" customHeight="1">
      <c r="A25" s="598" t="s">
        <v>270</v>
      </c>
      <c r="B25" s="318"/>
      <c r="C25" s="318"/>
      <c r="D25" s="318"/>
      <c r="E25" s="318"/>
      <c r="F25" s="318"/>
    </row>
    <row r="26" spans="1:6" ht="12.75">
      <c r="A26" s="574"/>
      <c r="B26" s="318"/>
      <c r="C26" s="318"/>
      <c r="D26" s="318"/>
      <c r="E26" s="318"/>
      <c r="F26" s="318"/>
    </row>
    <row r="27" spans="1:6" ht="25.5" customHeight="1">
      <c r="A27" s="598" t="s">
        <v>271</v>
      </c>
      <c r="B27" s="318"/>
      <c r="C27" s="318"/>
      <c r="D27" s="318"/>
      <c r="E27" s="318"/>
      <c r="F27" s="318"/>
    </row>
    <row r="28" spans="1:6" ht="12.75">
      <c r="A28" s="574"/>
      <c r="B28" s="318"/>
      <c r="C28" s="318"/>
      <c r="D28" s="318"/>
      <c r="E28" s="318"/>
      <c r="F28" s="318"/>
    </row>
    <row r="29" spans="1:6" ht="102" customHeight="1">
      <c r="A29" s="598" t="s">
        <v>343</v>
      </c>
      <c r="B29" s="318"/>
      <c r="C29" s="318"/>
      <c r="D29" s="318"/>
      <c r="E29" s="318"/>
      <c r="F29" s="318"/>
    </row>
    <row r="30" spans="1:6" ht="12.75">
      <c r="A30" s="574"/>
      <c r="B30" s="318"/>
      <c r="C30" s="318"/>
      <c r="D30" s="318"/>
      <c r="E30" s="318"/>
      <c r="F30" s="318"/>
    </row>
    <row r="31" spans="1:6" ht="47.25" customHeight="1">
      <c r="A31" s="598" t="s">
        <v>240</v>
      </c>
      <c r="B31" s="318"/>
      <c r="C31" s="318"/>
      <c r="D31" s="318"/>
      <c r="E31" s="318"/>
      <c r="F31" s="318"/>
    </row>
    <row r="32" spans="1:6" ht="12.75">
      <c r="A32" s="574"/>
      <c r="B32" s="318"/>
      <c r="C32" s="318"/>
      <c r="D32" s="318"/>
      <c r="E32" s="318"/>
      <c r="F32" s="318"/>
    </row>
    <row r="33" spans="1:6" ht="12.75">
      <c r="A33" s="600" t="s">
        <v>145</v>
      </c>
      <c r="B33" s="318"/>
      <c r="C33" s="318"/>
      <c r="D33" s="318"/>
      <c r="E33" s="318"/>
      <c r="F33" s="318"/>
    </row>
    <row r="34" spans="1:6" ht="12.75">
      <c r="A34" s="574"/>
      <c r="B34" s="318"/>
      <c r="C34" s="318"/>
      <c r="D34" s="318"/>
      <c r="E34" s="318"/>
      <c r="F34" s="318"/>
    </row>
    <row r="35" spans="1:6" ht="25.5" customHeight="1">
      <c r="A35" s="598" t="s">
        <v>335</v>
      </c>
      <c r="B35" s="318"/>
      <c r="C35" s="318"/>
      <c r="D35" s="318"/>
      <c r="E35" s="318"/>
      <c r="F35" s="318"/>
    </row>
    <row r="36" spans="1:6" ht="12.75">
      <c r="A36" s="574"/>
      <c r="B36" s="318"/>
      <c r="C36" s="318"/>
      <c r="D36" s="318"/>
      <c r="E36" s="318"/>
      <c r="F36" s="318"/>
    </row>
    <row r="37" spans="1:6" ht="25.5" customHeight="1">
      <c r="A37" s="598" t="s">
        <v>272</v>
      </c>
      <c r="B37" s="318"/>
      <c r="C37" s="318"/>
      <c r="D37" s="318"/>
      <c r="E37" s="318"/>
      <c r="F37" s="318"/>
    </row>
    <row r="38" spans="1:6" ht="49.5" customHeight="1">
      <c r="A38" s="574"/>
      <c r="B38" s="318"/>
      <c r="C38" s="318"/>
      <c r="D38" s="318"/>
      <c r="E38" s="318"/>
      <c r="F38" s="318"/>
    </row>
    <row r="39" spans="1:6" ht="12.75">
      <c r="A39" s="599">
        <v>2</v>
      </c>
      <c r="B39" s="318"/>
      <c r="C39" s="318"/>
      <c r="D39" s="318"/>
      <c r="E39" s="318"/>
      <c r="F39" s="318"/>
    </row>
    <row r="40" ht="12.75">
      <c r="A40" s="21"/>
    </row>
    <row r="41" ht="12.75">
      <c r="A41" s="21"/>
    </row>
    <row r="42" ht="12.75">
      <c r="A42" s="21"/>
    </row>
    <row r="43" ht="12.75">
      <c r="A43" s="21"/>
    </row>
    <row r="44" ht="12.75">
      <c r="A44" s="21"/>
    </row>
    <row r="45" ht="12.75">
      <c r="A45" s="21"/>
    </row>
    <row r="46" ht="12.75">
      <c r="A46" s="21"/>
    </row>
    <row r="47" ht="12.75">
      <c r="A47" s="21"/>
    </row>
    <row r="48" ht="12.75">
      <c r="A48" s="21"/>
    </row>
    <row r="49" ht="12.75">
      <c r="A49" s="21"/>
    </row>
    <row r="50" ht="12.75">
      <c r="A50" s="21"/>
    </row>
    <row r="51" ht="12.75">
      <c r="A51" s="21"/>
    </row>
    <row r="52" ht="12.75">
      <c r="A52" s="21"/>
    </row>
    <row r="53" ht="12.75">
      <c r="A53" s="21"/>
    </row>
    <row r="54" ht="12.75">
      <c r="A54" s="21"/>
    </row>
    <row r="55" ht="12.75">
      <c r="A55" s="21"/>
    </row>
    <row r="56" ht="12.75">
      <c r="A56" s="21"/>
    </row>
    <row r="57" ht="12.75">
      <c r="A57" s="21"/>
    </row>
    <row r="58" ht="12.75">
      <c r="A58" s="21"/>
    </row>
    <row r="59" ht="12.75">
      <c r="A59" s="21"/>
    </row>
    <row r="60" ht="12.75">
      <c r="A60" s="21"/>
    </row>
    <row r="61" ht="12.75">
      <c r="A61" s="21"/>
    </row>
    <row r="62" ht="12.75">
      <c r="A62" s="21"/>
    </row>
    <row r="63" ht="12.75">
      <c r="A63" s="21"/>
    </row>
    <row r="64" ht="12.75">
      <c r="A64" s="21"/>
    </row>
    <row r="65" s="21" customFormat="1" ht="12.75"/>
    <row r="66" s="21" customFormat="1" ht="12.75"/>
    <row r="67" s="21" customFormat="1" ht="12.75"/>
    <row r="68" s="21" customFormat="1" ht="12.75"/>
    <row r="69" s="21" customFormat="1" ht="12.75"/>
    <row r="70" s="21" customFormat="1" ht="12.75"/>
    <row r="71" s="21" customFormat="1" ht="12.75"/>
    <row r="72" s="21" customFormat="1" ht="12.75"/>
    <row r="73" s="21" customFormat="1" ht="12.75"/>
    <row r="74" s="21" customFormat="1" ht="12.75"/>
    <row r="75" s="21" customFormat="1" ht="12.75"/>
    <row r="76" s="21" customFormat="1" ht="12.75"/>
    <row r="77" s="21" customFormat="1" ht="12.75"/>
    <row r="78" s="21" customFormat="1" ht="12.75"/>
    <row r="79" s="21" customFormat="1" ht="12.75"/>
    <row r="80" s="21" customFormat="1" ht="12.75"/>
    <row r="81" s="21" customFormat="1" ht="12.75"/>
    <row r="82" s="21" customFormat="1" ht="12.75"/>
    <row r="83" s="21" customFormat="1" ht="12.75"/>
    <row r="84" s="21" customFormat="1" ht="12.75"/>
    <row r="85" s="21" customFormat="1" ht="12.75"/>
    <row r="86" s="21" customFormat="1" ht="12.75"/>
    <row r="87" s="21" customFormat="1" ht="12.75"/>
    <row r="88" s="21" customFormat="1" ht="12.75"/>
    <row r="89" s="21" customFormat="1" ht="12.75"/>
    <row r="90" s="21" customFormat="1" ht="12.75"/>
    <row r="91" s="21" customFormat="1" ht="12.75"/>
    <row r="92" s="21" customFormat="1" ht="12.75"/>
    <row r="93" s="21" customFormat="1" ht="12.75"/>
    <row r="94" s="21" customFormat="1" ht="12.75"/>
    <row r="95" s="21" customFormat="1" ht="12.75"/>
    <row r="96" s="21" customFormat="1" ht="12.75"/>
    <row r="97" s="21" customFormat="1" ht="12.75"/>
    <row r="98" s="21" customFormat="1" ht="12.75"/>
    <row r="99" s="21" customFormat="1" ht="12.75"/>
    <row r="100" s="21" customFormat="1" ht="12.75"/>
    <row r="101" s="21" customFormat="1" ht="12.75"/>
    <row r="102" s="21" customFormat="1" ht="12.75"/>
    <row r="103" s="21" customFormat="1" ht="12.75"/>
    <row r="104" s="21" customFormat="1" ht="12.75"/>
    <row r="105" s="21" customFormat="1" ht="12.75"/>
    <row r="106" s="21" customFormat="1" ht="12.75"/>
    <row r="107" s="21" customFormat="1" ht="12.75"/>
    <row r="108" s="21" customFormat="1" ht="12.75"/>
    <row r="109" s="21" customFormat="1" ht="12.75"/>
    <row r="110" s="21" customFormat="1" ht="12.75"/>
    <row r="111" s="21" customFormat="1" ht="12.75"/>
    <row r="112" s="21" customFormat="1" ht="12.75"/>
    <row r="113" s="21" customFormat="1" ht="12.75"/>
  </sheetData>
  <sheetProtection password="EF65" sheet="1" objects="1" scenarios="1"/>
  <mergeCells count="41">
    <mergeCell ref="A9:F9"/>
    <mergeCell ref="A5:F5"/>
    <mergeCell ref="A6:F6"/>
    <mergeCell ref="A7:F7"/>
    <mergeCell ref="A8:F8"/>
    <mergeCell ref="A1:F1"/>
    <mergeCell ref="A2:C2"/>
    <mergeCell ref="A3:C3"/>
    <mergeCell ref="A4:F4"/>
    <mergeCell ref="A10:F10"/>
    <mergeCell ref="A11:F11"/>
    <mergeCell ref="A15:B15"/>
    <mergeCell ref="C15:D17"/>
    <mergeCell ref="E15:F15"/>
    <mergeCell ref="A16:B16"/>
    <mergeCell ref="E16:F17"/>
    <mergeCell ref="A12:F12"/>
    <mergeCell ref="A13:F13"/>
    <mergeCell ref="A14:F14"/>
    <mergeCell ref="A18:F18"/>
    <mergeCell ref="A19:F19"/>
    <mergeCell ref="A20:F20"/>
    <mergeCell ref="A22:F22"/>
    <mergeCell ref="A39:F39"/>
    <mergeCell ref="A32:F32"/>
    <mergeCell ref="A34:F34"/>
    <mergeCell ref="A36:F36"/>
    <mergeCell ref="A38:F38"/>
    <mergeCell ref="A37:F37"/>
    <mergeCell ref="A35:F35"/>
    <mergeCell ref="A33:F33"/>
    <mergeCell ref="A23:F23"/>
    <mergeCell ref="A21:F21"/>
    <mergeCell ref="A31:F31"/>
    <mergeCell ref="A29:F29"/>
    <mergeCell ref="A27:F27"/>
    <mergeCell ref="A25:F25"/>
    <mergeCell ref="A24:F24"/>
    <mergeCell ref="A26:F26"/>
    <mergeCell ref="A28:F28"/>
    <mergeCell ref="A30:F30"/>
  </mergeCells>
  <printOptions horizontalCentered="1" verticalCentered="1"/>
  <pageMargins left="0.3937007874015748" right="0.3937007874015748" top="0.3937007874015748" bottom="0.3937007874015748" header="0.5118110236220472" footer="0.5118110236220472"/>
  <pageSetup fitToHeight="1" fitToWidth="1" horizontalDpi="120" verticalDpi="120" orientation="portrait" paperSize="9" scale="99" r:id="rId1"/>
</worksheet>
</file>

<file path=xl/worksheets/sheet8.xml><?xml version="1.0" encoding="utf-8"?>
<worksheet xmlns="http://schemas.openxmlformats.org/spreadsheetml/2006/main" xmlns:r="http://schemas.openxmlformats.org/officeDocument/2006/relationships">
  <sheetPr>
    <pageSetUpPr fitToPage="1"/>
  </sheetPr>
  <dimension ref="A1:AA32"/>
  <sheetViews>
    <sheetView workbookViewId="0" topLeftCell="A1">
      <selection activeCell="A17" sqref="A17:G17"/>
    </sheetView>
  </sheetViews>
  <sheetFormatPr defaultColWidth="9.140625" defaultRowHeight="12.75"/>
  <cols>
    <col min="1" max="5" width="20.7109375" style="4" customWidth="1"/>
    <col min="6" max="6" width="5.7109375" style="4" customWidth="1"/>
    <col min="7" max="7" width="20.7109375" style="4" customWidth="1"/>
    <col min="8" max="26" width="9.140625" style="54" customWidth="1"/>
  </cols>
  <sheetData>
    <row r="1" spans="1:7" ht="12.75">
      <c r="A1" s="563" t="s">
        <v>102</v>
      </c>
      <c r="B1" s="563"/>
      <c r="C1" s="563"/>
      <c r="D1" s="563"/>
      <c r="E1" s="563"/>
      <c r="F1" s="563"/>
      <c r="G1" s="563"/>
    </row>
    <row r="2" spans="1:7" ht="36.75" customHeight="1">
      <c r="A2" s="646" t="s">
        <v>336</v>
      </c>
      <c r="B2" s="646"/>
      <c r="C2" s="646"/>
      <c r="D2" s="646"/>
      <c r="E2" s="646"/>
      <c r="F2" s="646"/>
      <c r="G2" s="646"/>
    </row>
    <row r="4" spans="1:27" ht="18" customHeight="1">
      <c r="A4" s="580" t="s">
        <v>15</v>
      </c>
      <c r="B4" s="580"/>
      <c r="C4" s="11"/>
      <c r="D4" s="11"/>
      <c r="E4" s="589" t="s">
        <v>162</v>
      </c>
      <c r="F4" s="590"/>
      <c r="G4" s="591"/>
      <c r="AA4" s="54"/>
    </row>
    <row r="5" spans="1:27" ht="18" customHeight="1">
      <c r="A5" s="571">
        <f>+1strana!A3</f>
        <v>0</v>
      </c>
      <c r="B5" s="572"/>
      <c r="C5" s="55"/>
      <c r="D5" s="56"/>
      <c r="E5" s="592"/>
      <c r="F5" s="593"/>
      <c r="G5" s="594"/>
      <c r="AA5" s="54"/>
    </row>
    <row r="6" spans="1:27" ht="18" customHeight="1">
      <c r="A6" s="581" t="s">
        <v>267</v>
      </c>
      <c r="B6" s="581"/>
      <c r="C6" s="11"/>
      <c r="D6" s="57"/>
      <c r="E6" s="592"/>
      <c r="F6" s="593"/>
      <c r="G6" s="594"/>
      <c r="AA6" s="54"/>
    </row>
    <row r="7" spans="1:27" ht="18" customHeight="1">
      <c r="A7" s="571" t="str">
        <f>+1strana!A5</f>
        <v>CZ</v>
      </c>
      <c r="B7" s="572"/>
      <c r="C7" s="55"/>
      <c r="D7" s="56"/>
      <c r="E7" s="592"/>
      <c r="F7" s="593"/>
      <c r="G7" s="594"/>
      <c r="AA7" s="54"/>
    </row>
    <row r="8" spans="5:27" ht="18" customHeight="1">
      <c r="E8" s="592"/>
      <c r="F8" s="593"/>
      <c r="G8" s="594"/>
      <c r="AA8" s="54"/>
    </row>
    <row r="9" spans="5:27" ht="18" customHeight="1">
      <c r="E9" s="595"/>
      <c r="F9" s="596"/>
      <c r="G9" s="597"/>
      <c r="AA9" s="54"/>
    </row>
    <row r="10" spans="1:7" ht="12.75">
      <c r="A10" s="563"/>
      <c r="B10" s="563"/>
      <c r="C10" s="563"/>
      <c r="D10" s="563"/>
      <c r="E10" s="563"/>
      <c r="F10" s="563"/>
      <c r="G10" s="563"/>
    </row>
    <row r="11" spans="1:7" ht="23.25">
      <c r="A11" s="648" t="s">
        <v>103</v>
      </c>
      <c r="B11" s="648"/>
      <c r="C11" s="648"/>
      <c r="D11" s="648"/>
      <c r="E11" s="648"/>
      <c r="F11" s="648"/>
      <c r="G11" s="648"/>
    </row>
    <row r="12" spans="1:7" ht="18">
      <c r="A12" s="647" t="s">
        <v>244</v>
      </c>
      <c r="B12" s="647"/>
      <c r="C12" s="647"/>
      <c r="D12" s="647"/>
      <c r="E12" s="647"/>
      <c r="F12" s="647"/>
      <c r="G12" s="647"/>
    </row>
    <row r="13" spans="1:7" ht="18">
      <c r="A13" s="647" t="s">
        <v>344</v>
      </c>
      <c r="B13" s="647"/>
      <c r="C13" s="647"/>
      <c r="D13" s="647"/>
      <c r="E13" s="647"/>
      <c r="F13" s="647"/>
      <c r="G13" s="647"/>
    </row>
    <row r="14" spans="1:7" ht="18">
      <c r="A14" s="649" t="s">
        <v>257</v>
      </c>
      <c r="B14" s="649"/>
      <c r="C14" s="650"/>
      <c r="D14" s="651"/>
      <c r="E14" s="59" t="str">
        <f>+1strana!E12</f>
        <v>01012010</v>
      </c>
      <c r="F14" s="58" t="s">
        <v>67</v>
      </c>
      <c r="G14" s="59" t="str">
        <f>+1strana!H12</f>
        <v>31122010</v>
      </c>
    </row>
    <row r="15" spans="1:7" ht="21" customHeight="1">
      <c r="A15" s="647"/>
      <c r="B15" s="647"/>
      <c r="C15" s="647"/>
      <c r="D15" s="647"/>
      <c r="E15" s="647"/>
      <c r="F15" s="647"/>
      <c r="G15" s="647"/>
    </row>
    <row r="16" spans="1:7" ht="18" customHeight="1">
      <c r="A16" s="652" t="s">
        <v>131</v>
      </c>
      <c r="B16" s="356"/>
      <c r="C16" s="356"/>
      <c r="D16" s="356"/>
      <c r="E16" s="356"/>
      <c r="F16" s="356"/>
      <c r="G16" s="356"/>
    </row>
    <row r="17" spans="1:7" ht="18" customHeight="1">
      <c r="A17" s="656" t="str">
        <f>+Př1_str1!A16</f>
        <v> </v>
      </c>
      <c r="B17" s="657"/>
      <c r="C17" s="657"/>
      <c r="D17" s="657"/>
      <c r="E17" s="657"/>
      <c r="F17" s="657"/>
      <c r="G17" s="658"/>
    </row>
    <row r="18" spans="1:7" ht="18" customHeight="1">
      <c r="A18" s="653" t="s">
        <v>345</v>
      </c>
      <c r="B18" s="654"/>
      <c r="C18" s="654"/>
      <c r="D18" s="654"/>
      <c r="E18" s="654"/>
      <c r="F18" s="654"/>
      <c r="G18" s="654"/>
    </row>
    <row r="19" spans="1:7" ht="18" customHeight="1">
      <c r="A19" s="659" t="str">
        <f>+1strana!A29</f>
        <v> , </v>
      </c>
      <c r="B19" s="660"/>
      <c r="C19" s="660"/>
      <c r="D19" s="660"/>
      <c r="E19" s="660"/>
      <c r="F19" s="660"/>
      <c r="G19" s="658"/>
    </row>
    <row r="20" spans="1:7" ht="18" customHeight="1">
      <c r="A20" s="647"/>
      <c r="B20" s="647"/>
      <c r="C20" s="647"/>
      <c r="D20" s="647"/>
      <c r="E20" s="647"/>
      <c r="F20" s="647"/>
      <c r="G20" s="647"/>
    </row>
    <row r="21" spans="1:3" ht="18" customHeight="1">
      <c r="A21" s="655" t="s">
        <v>104</v>
      </c>
      <c r="B21" s="651"/>
      <c r="C21" s="60">
        <v>1</v>
      </c>
    </row>
    <row r="22" spans="1:7" ht="18" customHeight="1">
      <c r="A22" s="647"/>
      <c r="B22" s="647"/>
      <c r="C22" s="647"/>
      <c r="D22" s="647"/>
      <c r="E22" s="647"/>
      <c r="F22" s="647"/>
      <c r="G22" s="647"/>
    </row>
    <row r="23" spans="1:7" ht="18" customHeight="1">
      <c r="A23" s="655" t="s">
        <v>105</v>
      </c>
      <c r="B23" s="318"/>
      <c r="C23" s="651"/>
      <c r="D23" s="60">
        <v>1</v>
      </c>
      <c r="E23" s="458"/>
      <c r="F23" s="574"/>
      <c r="G23" s="574"/>
    </row>
    <row r="24" spans="1:7" ht="18" customHeight="1">
      <c r="A24" s="647"/>
      <c r="B24" s="647"/>
      <c r="C24" s="647"/>
      <c r="D24" s="647"/>
      <c r="E24" s="647"/>
      <c r="F24" s="647"/>
      <c r="G24" s="647"/>
    </row>
    <row r="25" spans="1:7" ht="12.75">
      <c r="A25" s="585" t="s">
        <v>337</v>
      </c>
      <c r="B25" s="318"/>
      <c r="C25" s="318"/>
      <c r="D25" s="318"/>
      <c r="E25" s="318"/>
      <c r="F25" s="661" t="s">
        <v>139</v>
      </c>
      <c r="G25" s="662"/>
    </row>
    <row r="26" spans="1:7" ht="12.75">
      <c r="A26" s="588" t="str">
        <f>+1strana!A53:N53</f>
        <v>Formulář zpracovala ASPEKT HM, daňová, účetní a auditorská kancelář, www.danovapriznani.cz, business.center.cz</v>
      </c>
      <c r="B26" s="375"/>
      <c r="C26" s="375"/>
      <c r="D26" s="375"/>
      <c r="E26" s="375"/>
      <c r="F26" s="375"/>
      <c r="G26" s="318"/>
    </row>
    <row r="27" spans="1:7" ht="12.75">
      <c r="A27" s="582">
        <v>1</v>
      </c>
      <c r="B27" s="582"/>
      <c r="C27" s="582"/>
      <c r="D27" s="582"/>
      <c r="E27" s="582"/>
      <c r="F27" s="582"/>
      <c r="G27" s="318"/>
    </row>
    <row r="28" spans="1:7" ht="10.5" customHeight="1">
      <c r="A28" s="54"/>
      <c r="B28" s="54"/>
      <c r="C28" s="54"/>
      <c r="D28" s="54"/>
      <c r="E28" s="54"/>
      <c r="F28" s="54"/>
      <c r="G28" s="54"/>
    </row>
    <row r="29" spans="1:7" ht="12.75">
      <c r="A29" s="54"/>
      <c r="B29" s="54"/>
      <c r="C29" s="54"/>
      <c r="D29" s="54"/>
      <c r="E29" s="54"/>
      <c r="F29" s="54"/>
      <c r="G29" s="54"/>
    </row>
    <row r="30" spans="1:7" ht="12.75">
      <c r="A30" s="54"/>
      <c r="B30" s="54"/>
      <c r="C30" s="54"/>
      <c r="D30" s="54"/>
      <c r="E30" s="54"/>
      <c r="F30" s="54"/>
      <c r="G30" s="54"/>
    </row>
    <row r="31" spans="1:7" ht="12.75">
      <c r="A31" s="54"/>
      <c r="B31" s="54"/>
      <c r="C31" s="54"/>
      <c r="D31" s="54"/>
      <c r="E31" s="54"/>
      <c r="F31" s="54"/>
      <c r="G31" s="54"/>
    </row>
    <row r="32" spans="1:7" ht="12.75">
      <c r="A32" s="54"/>
      <c r="B32" s="54"/>
      <c r="C32" s="54"/>
      <c r="D32" s="54"/>
      <c r="E32" s="54"/>
      <c r="F32" s="54"/>
      <c r="G32" s="54"/>
    </row>
    <row r="33" s="54" customFormat="1" ht="12.75"/>
    <row r="34" s="54" customFormat="1" ht="12.75"/>
    <row r="35" s="54" customFormat="1" ht="12.75"/>
    <row r="36" s="54" customFormat="1" ht="12.75"/>
    <row r="37" s="54" customFormat="1" ht="12.75"/>
    <row r="38" s="54" customFormat="1" ht="12.75"/>
    <row r="39" s="54" customFormat="1" ht="12.75"/>
    <row r="40" s="54" customFormat="1" ht="12.75"/>
    <row r="41" s="54" customFormat="1" ht="12.75"/>
    <row r="42" s="54" customFormat="1" ht="12.75"/>
    <row r="43" s="54" customFormat="1" ht="12.75"/>
    <row r="44" s="54" customFormat="1" ht="12.75"/>
    <row r="45" s="54" customFormat="1" ht="12.75"/>
    <row r="46" s="54" customFormat="1" ht="12.75"/>
    <row r="47" s="54" customFormat="1" ht="12.75"/>
    <row r="48" s="54" customFormat="1" ht="12.75"/>
    <row r="49" s="54" customFormat="1" ht="12.75"/>
    <row r="50" s="54" customFormat="1" ht="12.75"/>
    <row r="51" s="54" customFormat="1" ht="12.75"/>
    <row r="52" s="54" customFormat="1" ht="12.75"/>
    <row r="53" s="54" customFormat="1" ht="12.75"/>
    <row r="54" s="54" customFormat="1" ht="12.75"/>
    <row r="55" s="54" customFormat="1" ht="12.75"/>
    <row r="56" s="54" customFormat="1" ht="12.75"/>
    <row r="57" s="54" customFormat="1" ht="12.75"/>
    <row r="58" s="54" customFormat="1" ht="12.75"/>
    <row r="59" s="54" customFormat="1" ht="12.75"/>
    <row r="60" s="54" customFormat="1" ht="12.75"/>
    <row r="61" s="54" customFormat="1" ht="12.75"/>
    <row r="62" s="54" customFormat="1" ht="12.75"/>
    <row r="63" s="54" customFormat="1" ht="12.75"/>
    <row r="64" s="54" customFormat="1" ht="12.75"/>
    <row r="65" s="54" customFormat="1" ht="12.75"/>
    <row r="66" s="54" customFormat="1" ht="12.75"/>
    <row r="67" s="54" customFormat="1" ht="12.75"/>
    <row r="68" s="54" customFormat="1" ht="12.75"/>
    <row r="69" s="54" customFormat="1" ht="12.75"/>
    <row r="70" s="54" customFormat="1" ht="12.75"/>
    <row r="71" s="54" customFormat="1" ht="12.75"/>
    <row r="72" s="54" customFormat="1" ht="12.75"/>
    <row r="73" s="54" customFormat="1" ht="12.75"/>
    <row r="74" s="54" customFormat="1" ht="12.75"/>
    <row r="75" s="54" customFormat="1" ht="12.75"/>
    <row r="76" s="54" customFormat="1" ht="12.75"/>
    <row r="77" s="54" customFormat="1" ht="12.75"/>
    <row r="78" s="54" customFormat="1" ht="12.75"/>
    <row r="79" s="54" customFormat="1" ht="12.75"/>
    <row r="80" s="54" customFormat="1" ht="12.75"/>
    <row r="81" s="54" customFormat="1" ht="12.75"/>
    <row r="82" s="54" customFormat="1" ht="12.75"/>
    <row r="83" s="54" customFormat="1" ht="12.75"/>
    <row r="84" s="54" customFormat="1" ht="12.75"/>
    <row r="85" s="54" customFormat="1" ht="12.75"/>
    <row r="86" s="54" customFormat="1" ht="12.75"/>
    <row r="87" s="54" customFormat="1" ht="12.75"/>
    <row r="88" s="54" customFormat="1" ht="12.75"/>
    <row r="89" s="54" customFormat="1" ht="12.75"/>
    <row r="90" s="54" customFormat="1" ht="12.75"/>
    <row r="91" s="54" customFormat="1" ht="12.75"/>
    <row r="92" s="54" customFormat="1" ht="12.75"/>
    <row r="93" s="54" customFormat="1" ht="12.75"/>
    <row r="94" s="54" customFormat="1" ht="12.75"/>
    <row r="95" s="54" customFormat="1" ht="12.75"/>
    <row r="96" s="54" customFormat="1" ht="12.75"/>
    <row r="97" s="54" customFormat="1" ht="12.75"/>
    <row r="98" s="54" customFormat="1" ht="12.75"/>
    <row r="99" s="54" customFormat="1" ht="12.75"/>
    <row r="100" s="54" customFormat="1" ht="12.75"/>
    <row r="101" s="54" customFormat="1" ht="12.75"/>
    <row r="102" s="54" customFormat="1" ht="12.75"/>
    <row r="103" s="54" customFormat="1" ht="12.75"/>
    <row r="104" s="54" customFormat="1" ht="12.75"/>
    <row r="105" s="54" customFormat="1" ht="12.75"/>
    <row r="106" s="54" customFormat="1" ht="12.75"/>
    <row r="107" s="54" customFormat="1" ht="12.75"/>
    <row r="108" s="54" customFormat="1" ht="12.75"/>
    <row r="109" s="54" customFormat="1" ht="12.75"/>
    <row r="110" s="54" customFormat="1" ht="12.75"/>
    <row r="111" s="54" customFormat="1" ht="12.75"/>
    <row r="112" s="54" customFormat="1" ht="12.75"/>
    <row r="113" s="54" customFormat="1" ht="12.75"/>
    <row r="114" s="54" customFormat="1" ht="12.75"/>
    <row r="115" s="54" customFormat="1" ht="12.75"/>
  </sheetData>
  <sheetProtection password="EF65" sheet="1" objects="1" scenarios="1"/>
  <mergeCells count="27">
    <mergeCell ref="A22:G22"/>
    <mergeCell ref="A27:G27"/>
    <mergeCell ref="A26:G26"/>
    <mergeCell ref="A24:G24"/>
    <mergeCell ref="A23:C23"/>
    <mergeCell ref="E23:G23"/>
    <mergeCell ref="A25:E25"/>
    <mergeCell ref="F25:G25"/>
    <mergeCell ref="A16:G16"/>
    <mergeCell ref="A18:G18"/>
    <mergeCell ref="A20:G20"/>
    <mergeCell ref="A21:B21"/>
    <mergeCell ref="A17:G17"/>
    <mergeCell ref="A19:G19"/>
    <mergeCell ref="A15:G15"/>
    <mergeCell ref="A10:G10"/>
    <mergeCell ref="A11:G11"/>
    <mergeCell ref="A12:G12"/>
    <mergeCell ref="A13:G13"/>
    <mergeCell ref="A14:D14"/>
    <mergeCell ref="A1:G1"/>
    <mergeCell ref="A2:G2"/>
    <mergeCell ref="E4:G9"/>
    <mergeCell ref="A5:B5"/>
    <mergeCell ref="A7:B7"/>
    <mergeCell ref="A6:B6"/>
    <mergeCell ref="A4:B4"/>
  </mergeCells>
  <printOptions horizontalCentered="1" verticalCentered="1"/>
  <pageMargins left="0.3937007874015748" right="0.3937007874015748" top="0.7874015748031497" bottom="0.3937007874015748" header="0.5118110236220472" footer="0.5118110236220472"/>
  <pageSetup fitToHeight="1" fitToWidth="1"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T48"/>
  <sheetViews>
    <sheetView workbookViewId="0" topLeftCell="A1">
      <pane xSplit="3" ySplit="5" topLeftCell="D6" activePane="bottomRight" state="frozen"/>
      <selection pane="topLeft" activeCell="A1" sqref="A1"/>
      <selection pane="topRight" activeCell="D1" sqref="D1"/>
      <selection pane="bottomLeft" activeCell="A6" sqref="A6"/>
      <selection pane="bottomRight" activeCell="B6" sqref="B6"/>
    </sheetView>
  </sheetViews>
  <sheetFormatPr defaultColWidth="9.140625" defaultRowHeight="12.75"/>
  <cols>
    <col min="1" max="2" width="7.7109375" style="4" customWidth="1"/>
    <col min="3" max="5" width="23.28125" style="4" customWidth="1"/>
    <col min="6" max="6" width="5.7109375" style="4" customWidth="1"/>
    <col min="7" max="7" width="18.28125" style="4" customWidth="1"/>
    <col min="8" max="10" width="10.7109375" style="4" customWidth="1"/>
    <col min="11" max="11" width="7.7109375" style="4" customWidth="1"/>
    <col min="12" max="15" width="17.7109375" style="4" customWidth="1"/>
    <col min="16" max="16" width="5.7109375" style="4" customWidth="1"/>
    <col min="17" max="17" width="12.7109375" style="4" customWidth="1"/>
    <col min="18" max="20" width="14.7109375" style="4" customWidth="1"/>
    <col min="21" max="38" width="9.140625" style="54" customWidth="1"/>
  </cols>
  <sheetData>
    <row r="1" spans="1:20" ht="12" customHeight="1">
      <c r="A1" s="663" t="s">
        <v>106</v>
      </c>
      <c r="B1" s="318"/>
      <c r="C1" s="318"/>
      <c r="D1" s="318"/>
      <c r="E1" s="318"/>
      <c r="F1" s="318"/>
      <c r="G1" s="318"/>
      <c r="H1" s="563" t="s">
        <v>107</v>
      </c>
      <c r="I1" s="564"/>
      <c r="J1" s="61">
        <v>1</v>
      </c>
      <c r="K1" s="663" t="s">
        <v>106</v>
      </c>
      <c r="L1" s="318"/>
      <c r="M1" s="318"/>
      <c r="N1" s="318"/>
      <c r="O1" s="318"/>
      <c r="P1" s="318"/>
      <c r="Q1" s="318"/>
      <c r="R1" s="563" t="s">
        <v>107</v>
      </c>
      <c r="S1" s="563"/>
      <c r="T1" s="61">
        <v>1</v>
      </c>
    </row>
    <row r="2" spans="1:19" ht="15" customHeight="1">
      <c r="A2" s="463" t="str">
        <f>+1strana!A5:D5</f>
        <v>CZ</v>
      </c>
      <c r="B2" s="465"/>
      <c r="C2" s="464"/>
      <c r="D2" s="664" t="s">
        <v>245</v>
      </c>
      <c r="E2" s="318"/>
      <c r="F2" s="651"/>
      <c r="G2" s="62" t="str">
        <f>+1strana!E12</f>
        <v>01012010</v>
      </c>
      <c r="H2" s="27" t="s">
        <v>67</v>
      </c>
      <c r="I2" s="665" t="str">
        <f>+1strana!H12</f>
        <v>31122010</v>
      </c>
      <c r="J2" s="666"/>
      <c r="K2" s="463" t="str">
        <f>+A2</f>
        <v>CZ</v>
      </c>
      <c r="L2" s="465"/>
      <c r="M2" s="464"/>
      <c r="N2" s="664" t="s">
        <v>245</v>
      </c>
      <c r="O2" s="318"/>
      <c r="P2" s="651"/>
      <c r="Q2" s="62" t="str">
        <f>+G2</f>
        <v>01012010</v>
      </c>
      <c r="R2" s="27" t="s">
        <v>67</v>
      </c>
      <c r="S2" s="62" t="str">
        <f>+I2</f>
        <v>31122010</v>
      </c>
    </row>
    <row r="3" spans="1:20" ht="9.75" customHeight="1" thickBot="1">
      <c r="A3" s="574"/>
      <c r="B3" s="574"/>
      <c r="C3" s="574"/>
      <c r="D3" s="574"/>
      <c r="E3" s="574"/>
      <c r="F3" s="574"/>
      <c r="G3" s="574"/>
      <c r="H3" s="574"/>
      <c r="I3" s="574"/>
      <c r="J3" s="574"/>
      <c r="K3" s="574"/>
      <c r="L3" s="574"/>
      <c r="M3" s="574"/>
      <c r="N3" s="574"/>
      <c r="O3" s="574"/>
      <c r="P3" s="574"/>
      <c r="Q3" s="574"/>
      <c r="R3" s="574"/>
      <c r="S3" s="574"/>
      <c r="T3" s="574"/>
    </row>
    <row r="4" spans="1:20" ht="36" customHeight="1">
      <c r="A4" s="668" t="s">
        <v>108</v>
      </c>
      <c r="B4" s="63" t="s">
        <v>109</v>
      </c>
      <c r="C4" s="63" t="s">
        <v>54</v>
      </c>
      <c r="D4" s="63" t="s">
        <v>53</v>
      </c>
      <c r="E4" s="63" t="s">
        <v>110</v>
      </c>
      <c r="F4" s="667" t="s">
        <v>111</v>
      </c>
      <c r="G4" s="667"/>
      <c r="H4" s="63" t="s">
        <v>132</v>
      </c>
      <c r="I4" s="63" t="s">
        <v>112</v>
      </c>
      <c r="J4" s="64" t="s">
        <v>113</v>
      </c>
      <c r="K4" s="668" t="s">
        <v>108</v>
      </c>
      <c r="L4" s="63" t="s">
        <v>114</v>
      </c>
      <c r="M4" s="63" t="s">
        <v>115</v>
      </c>
      <c r="N4" s="63" t="s">
        <v>116</v>
      </c>
      <c r="O4" s="63" t="s">
        <v>117</v>
      </c>
      <c r="P4" s="667" t="s">
        <v>118</v>
      </c>
      <c r="Q4" s="667"/>
      <c r="R4" s="63" t="s">
        <v>119</v>
      </c>
      <c r="S4" s="63" t="s">
        <v>120</v>
      </c>
      <c r="T4" s="64" t="s">
        <v>146</v>
      </c>
    </row>
    <row r="5" spans="1:20" ht="15" customHeight="1" thickBot="1">
      <c r="A5" s="669"/>
      <c r="B5" s="70" t="s">
        <v>35</v>
      </c>
      <c r="C5" s="70" t="s">
        <v>37</v>
      </c>
      <c r="D5" s="70" t="s">
        <v>39</v>
      </c>
      <c r="E5" s="70" t="s">
        <v>40</v>
      </c>
      <c r="F5" s="670" t="s">
        <v>41</v>
      </c>
      <c r="G5" s="671"/>
      <c r="H5" s="70" t="s">
        <v>42</v>
      </c>
      <c r="I5" s="70" t="s">
        <v>43</v>
      </c>
      <c r="J5" s="71" t="s">
        <v>44</v>
      </c>
      <c r="K5" s="669"/>
      <c r="L5" s="70" t="s">
        <v>45</v>
      </c>
      <c r="M5" s="70" t="s">
        <v>121</v>
      </c>
      <c r="N5" s="70" t="s">
        <v>122</v>
      </c>
      <c r="O5" s="70" t="s">
        <v>123</v>
      </c>
      <c r="P5" s="670" t="s">
        <v>124</v>
      </c>
      <c r="Q5" s="671"/>
      <c r="R5" s="70" t="s">
        <v>125</v>
      </c>
      <c r="S5" s="70" t="s">
        <v>126</v>
      </c>
      <c r="T5" s="71" t="s">
        <v>127</v>
      </c>
    </row>
    <row r="6" spans="1:20" ht="15" customHeight="1">
      <c r="A6" s="89">
        <v>1</v>
      </c>
      <c r="B6" s="34"/>
      <c r="C6" s="34"/>
      <c r="D6" s="34"/>
      <c r="E6" s="34"/>
      <c r="F6" s="672"/>
      <c r="G6" s="672"/>
      <c r="H6" s="73"/>
      <c r="I6" s="73"/>
      <c r="J6" s="227"/>
      <c r="K6" s="30">
        <f>+A6</f>
        <v>1</v>
      </c>
      <c r="L6" s="73"/>
      <c r="M6" s="72"/>
      <c r="N6" s="72"/>
      <c r="O6" s="75"/>
      <c r="P6" s="678"/>
      <c r="Q6" s="678"/>
      <c r="R6" s="75"/>
      <c r="S6" s="75"/>
      <c r="T6" s="76"/>
    </row>
    <row r="7" spans="1:20" ht="15" customHeight="1">
      <c r="A7" s="87">
        <f>1+A6</f>
        <v>2</v>
      </c>
      <c r="B7" s="53"/>
      <c r="C7" s="31"/>
      <c r="D7" s="31"/>
      <c r="E7" s="31"/>
      <c r="F7" s="673"/>
      <c r="G7" s="673"/>
      <c r="H7" s="66"/>
      <c r="I7" s="66"/>
      <c r="J7" s="67"/>
      <c r="K7" s="65">
        <f>+A7</f>
        <v>2</v>
      </c>
      <c r="L7" s="53"/>
      <c r="M7" s="66"/>
      <c r="N7" s="66"/>
      <c r="O7" s="77"/>
      <c r="P7" s="679"/>
      <c r="Q7" s="679"/>
      <c r="R7" s="77"/>
      <c r="S7" s="77"/>
      <c r="T7" s="78"/>
    </row>
    <row r="8" spans="1:20" ht="15" customHeight="1">
      <c r="A8" s="87">
        <f aca="true" t="shared" si="0" ref="A8:A35">1+A7</f>
        <v>3</v>
      </c>
      <c r="B8" s="16"/>
      <c r="C8" s="32"/>
      <c r="D8" s="32"/>
      <c r="E8" s="32"/>
      <c r="F8" s="674"/>
      <c r="G8" s="674"/>
      <c r="H8" s="17"/>
      <c r="I8" s="17"/>
      <c r="J8" s="68"/>
      <c r="K8" s="65">
        <f aca="true" t="shared" si="1" ref="K8:K35">+A8</f>
        <v>3</v>
      </c>
      <c r="L8" s="16"/>
      <c r="M8" s="17"/>
      <c r="N8" s="17"/>
      <c r="O8" s="79"/>
      <c r="P8" s="680"/>
      <c r="Q8" s="680"/>
      <c r="R8" s="79"/>
      <c r="S8" s="79"/>
      <c r="T8" s="80"/>
    </row>
    <row r="9" spans="1:20" ht="15" customHeight="1">
      <c r="A9" s="87">
        <f t="shared" si="0"/>
        <v>4</v>
      </c>
      <c r="B9" s="16"/>
      <c r="C9" s="32"/>
      <c r="D9" s="32"/>
      <c r="E9" s="32"/>
      <c r="F9" s="674"/>
      <c r="G9" s="674"/>
      <c r="H9" s="17"/>
      <c r="I9" s="17"/>
      <c r="J9" s="68"/>
      <c r="K9" s="65">
        <f t="shared" si="1"/>
        <v>4</v>
      </c>
      <c r="L9" s="16"/>
      <c r="M9" s="17"/>
      <c r="N9" s="17"/>
      <c r="O9" s="79"/>
      <c r="P9" s="680"/>
      <c r="Q9" s="680"/>
      <c r="R9" s="79"/>
      <c r="S9" s="79"/>
      <c r="T9" s="80"/>
    </row>
    <row r="10" spans="1:20" ht="15" customHeight="1">
      <c r="A10" s="87">
        <f t="shared" si="0"/>
        <v>5</v>
      </c>
      <c r="B10" s="16"/>
      <c r="C10" s="32"/>
      <c r="D10" s="32"/>
      <c r="E10" s="32"/>
      <c r="F10" s="674"/>
      <c r="G10" s="674"/>
      <c r="H10" s="17"/>
      <c r="I10" s="17"/>
      <c r="J10" s="68"/>
      <c r="K10" s="65">
        <f t="shared" si="1"/>
        <v>5</v>
      </c>
      <c r="L10" s="16"/>
      <c r="M10" s="17"/>
      <c r="N10" s="17"/>
      <c r="O10" s="79"/>
      <c r="P10" s="680"/>
      <c r="Q10" s="680"/>
      <c r="R10" s="79"/>
      <c r="S10" s="79"/>
      <c r="T10" s="80"/>
    </row>
    <row r="11" spans="1:20" ht="15" customHeight="1">
      <c r="A11" s="87">
        <f t="shared" si="0"/>
        <v>6</v>
      </c>
      <c r="B11" s="16"/>
      <c r="C11" s="32"/>
      <c r="D11" s="32"/>
      <c r="E11" s="32"/>
      <c r="F11" s="674"/>
      <c r="G11" s="674"/>
      <c r="H11" s="17"/>
      <c r="I11" s="17"/>
      <c r="J11" s="68"/>
      <c r="K11" s="65">
        <f t="shared" si="1"/>
        <v>6</v>
      </c>
      <c r="L11" s="16"/>
      <c r="M11" s="17"/>
      <c r="N11" s="17"/>
      <c r="O11" s="79"/>
      <c r="P11" s="680"/>
      <c r="Q11" s="680"/>
      <c r="R11" s="79"/>
      <c r="S11" s="79"/>
      <c r="T11" s="80"/>
    </row>
    <row r="12" spans="1:20" ht="15" customHeight="1">
      <c r="A12" s="87">
        <f t="shared" si="0"/>
        <v>7</v>
      </c>
      <c r="B12" s="16"/>
      <c r="C12" s="32"/>
      <c r="D12" s="32"/>
      <c r="E12" s="32"/>
      <c r="F12" s="674"/>
      <c r="G12" s="674"/>
      <c r="H12" s="17"/>
      <c r="I12" s="17"/>
      <c r="J12" s="68"/>
      <c r="K12" s="65">
        <f t="shared" si="1"/>
        <v>7</v>
      </c>
      <c r="L12" s="16"/>
      <c r="M12" s="17"/>
      <c r="N12" s="17"/>
      <c r="O12" s="79"/>
      <c r="P12" s="680"/>
      <c r="Q12" s="680"/>
      <c r="R12" s="79"/>
      <c r="S12" s="79"/>
      <c r="T12" s="80"/>
    </row>
    <row r="13" spans="1:20" ht="15" customHeight="1">
      <c r="A13" s="87">
        <f t="shared" si="0"/>
        <v>8</v>
      </c>
      <c r="B13" s="16"/>
      <c r="C13" s="32"/>
      <c r="D13" s="32"/>
      <c r="E13" s="32"/>
      <c r="F13" s="674"/>
      <c r="G13" s="674"/>
      <c r="H13" s="17"/>
      <c r="I13" s="17"/>
      <c r="J13" s="68"/>
      <c r="K13" s="65">
        <f t="shared" si="1"/>
        <v>8</v>
      </c>
      <c r="L13" s="16"/>
      <c r="M13" s="17"/>
      <c r="N13" s="17"/>
      <c r="O13" s="79"/>
      <c r="P13" s="680"/>
      <c r="Q13" s="680"/>
      <c r="R13" s="79"/>
      <c r="S13" s="79"/>
      <c r="T13" s="80"/>
    </row>
    <row r="14" spans="1:20" ht="15" customHeight="1">
      <c r="A14" s="87">
        <f t="shared" si="0"/>
        <v>9</v>
      </c>
      <c r="B14" s="16"/>
      <c r="C14" s="32"/>
      <c r="D14" s="32"/>
      <c r="E14" s="32"/>
      <c r="F14" s="674"/>
      <c r="G14" s="674"/>
      <c r="H14" s="17"/>
      <c r="I14" s="17"/>
      <c r="J14" s="68"/>
      <c r="K14" s="65">
        <f t="shared" si="1"/>
        <v>9</v>
      </c>
      <c r="L14" s="16"/>
      <c r="M14" s="17"/>
      <c r="N14" s="17"/>
      <c r="O14" s="79"/>
      <c r="P14" s="680"/>
      <c r="Q14" s="680"/>
      <c r="R14" s="79"/>
      <c r="S14" s="79"/>
      <c r="T14" s="80"/>
    </row>
    <row r="15" spans="1:20" ht="15" customHeight="1">
      <c r="A15" s="87">
        <f t="shared" si="0"/>
        <v>10</v>
      </c>
      <c r="B15" s="16"/>
      <c r="C15" s="32"/>
      <c r="D15" s="32"/>
      <c r="E15" s="32"/>
      <c r="F15" s="674"/>
      <c r="G15" s="674"/>
      <c r="H15" s="17"/>
      <c r="I15" s="17"/>
      <c r="J15" s="68"/>
      <c r="K15" s="65">
        <f t="shared" si="1"/>
        <v>10</v>
      </c>
      <c r="L15" s="16"/>
      <c r="M15" s="17"/>
      <c r="N15" s="17"/>
      <c r="O15" s="79"/>
      <c r="P15" s="680"/>
      <c r="Q15" s="680"/>
      <c r="R15" s="79"/>
      <c r="S15" s="79"/>
      <c r="T15" s="80"/>
    </row>
    <row r="16" spans="1:20" ht="15" customHeight="1">
      <c r="A16" s="87">
        <f t="shared" si="0"/>
        <v>11</v>
      </c>
      <c r="B16" s="16"/>
      <c r="C16" s="32"/>
      <c r="D16" s="32"/>
      <c r="E16" s="32"/>
      <c r="F16" s="674"/>
      <c r="G16" s="674"/>
      <c r="H16" s="17"/>
      <c r="I16" s="17"/>
      <c r="J16" s="68"/>
      <c r="K16" s="65">
        <f t="shared" si="1"/>
        <v>11</v>
      </c>
      <c r="L16" s="16"/>
      <c r="M16" s="17"/>
      <c r="N16" s="17"/>
      <c r="O16" s="79"/>
      <c r="P16" s="680"/>
      <c r="Q16" s="680"/>
      <c r="R16" s="79"/>
      <c r="S16" s="79"/>
      <c r="T16" s="80"/>
    </row>
    <row r="17" spans="1:20" ht="15" customHeight="1">
      <c r="A17" s="87">
        <f t="shared" si="0"/>
        <v>12</v>
      </c>
      <c r="B17" s="16"/>
      <c r="C17" s="32"/>
      <c r="D17" s="32"/>
      <c r="E17" s="32"/>
      <c r="F17" s="674"/>
      <c r="G17" s="674"/>
      <c r="H17" s="17"/>
      <c r="I17" s="17"/>
      <c r="J17" s="68"/>
      <c r="K17" s="65">
        <f t="shared" si="1"/>
        <v>12</v>
      </c>
      <c r="L17" s="16"/>
      <c r="M17" s="17"/>
      <c r="N17" s="17"/>
      <c r="O17" s="79"/>
      <c r="P17" s="680"/>
      <c r="Q17" s="680"/>
      <c r="R17" s="79"/>
      <c r="S17" s="79"/>
      <c r="T17" s="80"/>
    </row>
    <row r="18" spans="1:20" ht="15" customHeight="1">
      <c r="A18" s="87">
        <f t="shared" si="0"/>
        <v>13</v>
      </c>
      <c r="B18" s="16"/>
      <c r="C18" s="32"/>
      <c r="D18" s="32"/>
      <c r="E18" s="32"/>
      <c r="F18" s="674"/>
      <c r="G18" s="674"/>
      <c r="H18" s="17"/>
      <c r="I18" s="17"/>
      <c r="J18" s="68"/>
      <c r="K18" s="65">
        <f t="shared" si="1"/>
        <v>13</v>
      </c>
      <c r="L18" s="16"/>
      <c r="M18" s="17"/>
      <c r="N18" s="17"/>
      <c r="O18" s="79"/>
      <c r="P18" s="680"/>
      <c r="Q18" s="680"/>
      <c r="R18" s="79"/>
      <c r="S18" s="79"/>
      <c r="T18" s="80"/>
    </row>
    <row r="19" spans="1:20" ht="15" customHeight="1">
      <c r="A19" s="87">
        <f t="shared" si="0"/>
        <v>14</v>
      </c>
      <c r="B19" s="16"/>
      <c r="C19" s="32"/>
      <c r="D19" s="32"/>
      <c r="E19" s="32"/>
      <c r="F19" s="674"/>
      <c r="G19" s="674"/>
      <c r="H19" s="17"/>
      <c r="I19" s="17"/>
      <c r="J19" s="68"/>
      <c r="K19" s="65">
        <f t="shared" si="1"/>
        <v>14</v>
      </c>
      <c r="L19" s="16"/>
      <c r="M19" s="17"/>
      <c r="N19" s="17"/>
      <c r="O19" s="79"/>
      <c r="P19" s="680"/>
      <c r="Q19" s="680"/>
      <c r="R19" s="79"/>
      <c r="S19" s="79"/>
      <c r="T19" s="80"/>
    </row>
    <row r="20" spans="1:20" ht="15" customHeight="1">
      <c r="A20" s="87">
        <f t="shared" si="0"/>
        <v>15</v>
      </c>
      <c r="B20" s="16"/>
      <c r="C20" s="32"/>
      <c r="D20" s="32"/>
      <c r="E20" s="32"/>
      <c r="F20" s="674"/>
      <c r="G20" s="674"/>
      <c r="H20" s="17"/>
      <c r="I20" s="17"/>
      <c r="J20" s="68"/>
      <c r="K20" s="65">
        <f t="shared" si="1"/>
        <v>15</v>
      </c>
      <c r="L20" s="16"/>
      <c r="M20" s="17"/>
      <c r="N20" s="17"/>
      <c r="O20" s="79"/>
      <c r="P20" s="680"/>
      <c r="Q20" s="680"/>
      <c r="R20" s="79"/>
      <c r="S20" s="79"/>
      <c r="T20" s="80"/>
    </row>
    <row r="21" spans="1:20" ht="15" customHeight="1">
      <c r="A21" s="87">
        <f t="shared" si="0"/>
        <v>16</v>
      </c>
      <c r="B21" s="16"/>
      <c r="C21" s="32"/>
      <c r="D21" s="32"/>
      <c r="E21" s="32"/>
      <c r="F21" s="674"/>
      <c r="G21" s="674"/>
      <c r="H21" s="17"/>
      <c r="I21" s="17"/>
      <c r="J21" s="68"/>
      <c r="K21" s="65">
        <f t="shared" si="1"/>
        <v>16</v>
      </c>
      <c r="L21" s="16"/>
      <c r="M21" s="17"/>
      <c r="N21" s="17"/>
      <c r="O21" s="79"/>
      <c r="P21" s="680"/>
      <c r="Q21" s="680"/>
      <c r="R21" s="79"/>
      <c r="S21" s="79"/>
      <c r="T21" s="80"/>
    </row>
    <row r="22" spans="1:20" ht="15" customHeight="1">
      <c r="A22" s="87">
        <f t="shared" si="0"/>
        <v>17</v>
      </c>
      <c r="B22" s="16"/>
      <c r="C22" s="32"/>
      <c r="D22" s="32"/>
      <c r="E22" s="32"/>
      <c r="F22" s="674"/>
      <c r="G22" s="674"/>
      <c r="H22" s="17"/>
      <c r="I22" s="17"/>
      <c r="J22" s="68"/>
      <c r="K22" s="65">
        <f t="shared" si="1"/>
        <v>17</v>
      </c>
      <c r="L22" s="16"/>
      <c r="M22" s="17"/>
      <c r="N22" s="17"/>
      <c r="O22" s="79"/>
      <c r="P22" s="680"/>
      <c r="Q22" s="680"/>
      <c r="R22" s="79"/>
      <c r="S22" s="79"/>
      <c r="T22" s="80"/>
    </row>
    <row r="23" spans="1:20" ht="15" customHeight="1">
      <c r="A23" s="87">
        <f t="shared" si="0"/>
        <v>18</v>
      </c>
      <c r="B23" s="16"/>
      <c r="C23" s="32"/>
      <c r="D23" s="32"/>
      <c r="E23" s="32"/>
      <c r="F23" s="674"/>
      <c r="G23" s="674"/>
      <c r="H23" s="17"/>
      <c r="I23" s="17"/>
      <c r="J23" s="68"/>
      <c r="K23" s="65">
        <f t="shared" si="1"/>
        <v>18</v>
      </c>
      <c r="L23" s="16"/>
      <c r="M23" s="17"/>
      <c r="N23" s="17"/>
      <c r="O23" s="79"/>
      <c r="P23" s="680"/>
      <c r="Q23" s="680"/>
      <c r="R23" s="79"/>
      <c r="S23" s="79"/>
      <c r="T23" s="80"/>
    </row>
    <row r="24" spans="1:20" ht="15" customHeight="1">
      <c r="A24" s="87">
        <f t="shared" si="0"/>
        <v>19</v>
      </c>
      <c r="B24" s="16"/>
      <c r="C24" s="32"/>
      <c r="D24" s="32"/>
      <c r="E24" s="32"/>
      <c r="F24" s="674"/>
      <c r="G24" s="674"/>
      <c r="H24" s="17"/>
      <c r="I24" s="17"/>
      <c r="J24" s="68"/>
      <c r="K24" s="65">
        <f t="shared" si="1"/>
        <v>19</v>
      </c>
      <c r="L24" s="16"/>
      <c r="M24" s="17"/>
      <c r="N24" s="17"/>
      <c r="O24" s="79"/>
      <c r="P24" s="680"/>
      <c r="Q24" s="680"/>
      <c r="R24" s="79"/>
      <c r="S24" s="79"/>
      <c r="T24" s="80"/>
    </row>
    <row r="25" spans="1:20" ht="15" customHeight="1">
      <c r="A25" s="87">
        <f t="shared" si="0"/>
        <v>20</v>
      </c>
      <c r="B25" s="16"/>
      <c r="C25" s="32"/>
      <c r="D25" s="32"/>
      <c r="E25" s="32"/>
      <c r="F25" s="674"/>
      <c r="G25" s="674"/>
      <c r="H25" s="17"/>
      <c r="I25" s="17"/>
      <c r="J25" s="68"/>
      <c r="K25" s="65">
        <f t="shared" si="1"/>
        <v>20</v>
      </c>
      <c r="L25" s="16"/>
      <c r="M25" s="17"/>
      <c r="N25" s="17"/>
      <c r="O25" s="79"/>
      <c r="P25" s="680"/>
      <c r="Q25" s="680"/>
      <c r="R25" s="79"/>
      <c r="S25" s="79"/>
      <c r="T25" s="80"/>
    </row>
    <row r="26" spans="1:20" ht="15" customHeight="1">
      <c r="A26" s="87">
        <f t="shared" si="0"/>
        <v>21</v>
      </c>
      <c r="B26" s="16"/>
      <c r="C26" s="32"/>
      <c r="D26" s="32"/>
      <c r="E26" s="32"/>
      <c r="F26" s="674"/>
      <c r="G26" s="674"/>
      <c r="H26" s="17"/>
      <c r="I26" s="17"/>
      <c r="J26" s="68"/>
      <c r="K26" s="65">
        <f t="shared" si="1"/>
        <v>21</v>
      </c>
      <c r="L26" s="16"/>
      <c r="M26" s="17"/>
      <c r="N26" s="17"/>
      <c r="O26" s="79"/>
      <c r="P26" s="680"/>
      <c r="Q26" s="680"/>
      <c r="R26" s="79"/>
      <c r="S26" s="79"/>
      <c r="T26" s="80"/>
    </row>
    <row r="27" spans="1:20" ht="15" customHeight="1">
      <c r="A27" s="87">
        <f t="shared" si="0"/>
        <v>22</v>
      </c>
      <c r="B27" s="16"/>
      <c r="C27" s="32"/>
      <c r="D27" s="32"/>
      <c r="E27" s="32"/>
      <c r="F27" s="674"/>
      <c r="G27" s="674"/>
      <c r="H27" s="17"/>
      <c r="I27" s="17"/>
      <c r="J27" s="68"/>
      <c r="K27" s="65">
        <f t="shared" si="1"/>
        <v>22</v>
      </c>
      <c r="L27" s="16"/>
      <c r="M27" s="17"/>
      <c r="N27" s="17"/>
      <c r="O27" s="79"/>
      <c r="P27" s="680"/>
      <c r="Q27" s="680"/>
      <c r="R27" s="79"/>
      <c r="S27" s="79"/>
      <c r="T27" s="80"/>
    </row>
    <row r="28" spans="1:20" ht="15" customHeight="1">
      <c r="A28" s="87">
        <f t="shared" si="0"/>
        <v>23</v>
      </c>
      <c r="B28" s="16"/>
      <c r="C28" s="32"/>
      <c r="D28" s="32"/>
      <c r="E28" s="32"/>
      <c r="F28" s="674"/>
      <c r="G28" s="674"/>
      <c r="H28" s="17"/>
      <c r="I28" s="17"/>
      <c r="J28" s="68"/>
      <c r="K28" s="65">
        <f t="shared" si="1"/>
        <v>23</v>
      </c>
      <c r="L28" s="16"/>
      <c r="M28" s="17"/>
      <c r="N28" s="17"/>
      <c r="O28" s="79"/>
      <c r="P28" s="680"/>
      <c r="Q28" s="680"/>
      <c r="R28" s="79"/>
      <c r="S28" s="79"/>
      <c r="T28" s="80"/>
    </row>
    <row r="29" spans="1:20" ht="15" customHeight="1">
      <c r="A29" s="87">
        <f t="shared" si="0"/>
        <v>24</v>
      </c>
      <c r="B29" s="16"/>
      <c r="C29" s="32"/>
      <c r="D29" s="32"/>
      <c r="E29" s="32"/>
      <c r="F29" s="674"/>
      <c r="G29" s="674"/>
      <c r="H29" s="17"/>
      <c r="I29" s="17"/>
      <c r="J29" s="68"/>
      <c r="K29" s="65">
        <f t="shared" si="1"/>
        <v>24</v>
      </c>
      <c r="L29" s="16"/>
      <c r="M29" s="17"/>
      <c r="N29" s="17"/>
      <c r="O29" s="79"/>
      <c r="P29" s="680"/>
      <c r="Q29" s="680"/>
      <c r="R29" s="79"/>
      <c r="S29" s="79"/>
      <c r="T29" s="80"/>
    </row>
    <row r="30" spans="1:20" ht="15" customHeight="1">
      <c r="A30" s="87">
        <f t="shared" si="0"/>
        <v>25</v>
      </c>
      <c r="B30" s="16"/>
      <c r="C30" s="32"/>
      <c r="D30" s="32"/>
      <c r="E30" s="32"/>
      <c r="F30" s="674"/>
      <c r="G30" s="674"/>
      <c r="H30" s="17"/>
      <c r="I30" s="17"/>
      <c r="J30" s="68"/>
      <c r="K30" s="65">
        <f t="shared" si="1"/>
        <v>25</v>
      </c>
      <c r="L30" s="16"/>
      <c r="M30" s="17"/>
      <c r="N30" s="17"/>
      <c r="O30" s="79"/>
      <c r="P30" s="680"/>
      <c r="Q30" s="680"/>
      <c r="R30" s="79"/>
      <c r="S30" s="79"/>
      <c r="T30" s="80"/>
    </row>
    <row r="31" spans="1:20" ht="15" customHeight="1">
      <c r="A31" s="87">
        <f t="shared" si="0"/>
        <v>26</v>
      </c>
      <c r="B31" s="16"/>
      <c r="C31" s="32"/>
      <c r="D31" s="32"/>
      <c r="E31" s="32"/>
      <c r="F31" s="674"/>
      <c r="G31" s="674"/>
      <c r="H31" s="17"/>
      <c r="I31" s="17"/>
      <c r="J31" s="68"/>
      <c r="K31" s="65">
        <f t="shared" si="1"/>
        <v>26</v>
      </c>
      <c r="L31" s="16"/>
      <c r="M31" s="17"/>
      <c r="N31" s="17"/>
      <c r="O31" s="79"/>
      <c r="P31" s="680"/>
      <c r="Q31" s="680"/>
      <c r="R31" s="79"/>
      <c r="S31" s="79"/>
      <c r="T31" s="80"/>
    </row>
    <row r="32" spans="1:20" ht="15" customHeight="1">
      <c r="A32" s="87">
        <f t="shared" si="0"/>
        <v>27</v>
      </c>
      <c r="B32" s="16"/>
      <c r="C32" s="32"/>
      <c r="D32" s="32"/>
      <c r="E32" s="32"/>
      <c r="F32" s="674"/>
      <c r="G32" s="674"/>
      <c r="H32" s="17"/>
      <c r="I32" s="17"/>
      <c r="J32" s="68"/>
      <c r="K32" s="65">
        <f t="shared" si="1"/>
        <v>27</v>
      </c>
      <c r="L32" s="16"/>
      <c r="M32" s="17"/>
      <c r="N32" s="17"/>
      <c r="O32" s="79"/>
      <c r="P32" s="680"/>
      <c r="Q32" s="680"/>
      <c r="R32" s="79"/>
      <c r="S32" s="79"/>
      <c r="T32" s="80"/>
    </row>
    <row r="33" spans="1:20" ht="15" customHeight="1">
      <c r="A33" s="87">
        <f t="shared" si="0"/>
        <v>28</v>
      </c>
      <c r="B33" s="16"/>
      <c r="C33" s="32"/>
      <c r="D33" s="32"/>
      <c r="E33" s="32"/>
      <c r="F33" s="674"/>
      <c r="G33" s="674"/>
      <c r="H33" s="17"/>
      <c r="I33" s="17"/>
      <c r="J33" s="68"/>
      <c r="K33" s="65">
        <f t="shared" si="1"/>
        <v>28</v>
      </c>
      <c r="L33" s="16"/>
      <c r="M33" s="17"/>
      <c r="N33" s="17"/>
      <c r="O33" s="79"/>
      <c r="P33" s="680"/>
      <c r="Q33" s="680"/>
      <c r="R33" s="79"/>
      <c r="S33" s="79"/>
      <c r="T33" s="80"/>
    </row>
    <row r="34" spans="1:20" ht="15" customHeight="1">
      <c r="A34" s="87">
        <f t="shared" si="0"/>
        <v>29</v>
      </c>
      <c r="B34" s="16"/>
      <c r="C34" s="32"/>
      <c r="D34" s="32"/>
      <c r="E34" s="32"/>
      <c r="F34" s="674"/>
      <c r="G34" s="674"/>
      <c r="H34" s="17"/>
      <c r="I34" s="17"/>
      <c r="J34" s="68"/>
      <c r="K34" s="65">
        <f t="shared" si="1"/>
        <v>29</v>
      </c>
      <c r="L34" s="16"/>
      <c r="M34" s="17"/>
      <c r="N34" s="17"/>
      <c r="O34" s="79"/>
      <c r="P34" s="680"/>
      <c r="Q34" s="680"/>
      <c r="R34" s="79"/>
      <c r="S34" s="79"/>
      <c r="T34" s="80"/>
    </row>
    <row r="35" spans="1:20" ht="15" customHeight="1" thickBot="1">
      <c r="A35" s="88">
        <f t="shared" si="0"/>
        <v>30</v>
      </c>
      <c r="B35" s="19"/>
      <c r="C35" s="33"/>
      <c r="D35" s="33"/>
      <c r="E35" s="33"/>
      <c r="F35" s="675"/>
      <c r="G35" s="675"/>
      <c r="H35" s="20"/>
      <c r="I35" s="20"/>
      <c r="J35" s="69"/>
      <c r="K35" s="18">
        <f t="shared" si="1"/>
        <v>30</v>
      </c>
      <c r="L35" s="19"/>
      <c r="M35" s="20"/>
      <c r="N35" s="20"/>
      <c r="O35" s="81"/>
      <c r="P35" s="681"/>
      <c r="Q35" s="681"/>
      <c r="R35" s="81"/>
      <c r="S35" s="81"/>
      <c r="T35" s="82"/>
    </row>
    <row r="36" spans="1:20" ht="12" customHeight="1">
      <c r="A36" s="599">
        <v>2</v>
      </c>
      <c r="B36" s="677"/>
      <c r="C36" s="677"/>
      <c r="D36" s="677"/>
      <c r="E36" s="677"/>
      <c r="F36" s="677"/>
      <c r="G36" s="677"/>
      <c r="H36" s="677"/>
      <c r="I36" s="677"/>
      <c r="J36" s="677"/>
      <c r="K36" s="599">
        <v>3</v>
      </c>
      <c r="L36" s="677"/>
      <c r="M36" s="677"/>
      <c r="N36" s="677"/>
      <c r="O36" s="677"/>
      <c r="P36" s="677"/>
      <c r="Q36" s="677"/>
      <c r="R36" s="677"/>
      <c r="S36" s="677"/>
      <c r="T36" s="677"/>
    </row>
    <row r="37" spans="1:20" ht="12.75">
      <c r="A37" s="54"/>
      <c r="B37" s="54"/>
      <c r="C37" s="54"/>
      <c r="D37" s="54"/>
      <c r="E37" s="54"/>
      <c r="F37" s="676"/>
      <c r="G37" s="676"/>
      <c r="H37" s="54"/>
      <c r="I37" s="54"/>
      <c r="J37" s="54"/>
      <c r="K37" s="54"/>
      <c r="L37" s="54"/>
      <c r="M37" s="54"/>
      <c r="N37" s="54"/>
      <c r="O37" s="54"/>
      <c r="P37" s="54"/>
      <c r="Q37" s="54"/>
      <c r="R37" s="54"/>
      <c r="S37" s="54"/>
      <c r="T37" s="54"/>
    </row>
    <row r="38" spans="1:20" ht="12.75">
      <c r="A38" s="54"/>
      <c r="B38" s="54"/>
      <c r="C38" s="54"/>
      <c r="D38" s="54"/>
      <c r="E38" s="54"/>
      <c r="F38" s="54"/>
      <c r="G38" s="54"/>
      <c r="H38" s="54"/>
      <c r="I38" s="54"/>
      <c r="J38" s="54"/>
      <c r="K38" s="54"/>
      <c r="L38" s="54"/>
      <c r="M38" s="54"/>
      <c r="N38" s="54"/>
      <c r="O38" s="54"/>
      <c r="P38" s="54"/>
      <c r="Q38" s="54"/>
      <c r="R38" s="54"/>
      <c r="S38" s="54"/>
      <c r="T38" s="54"/>
    </row>
    <row r="39" spans="1:20" ht="12.75">
      <c r="A39" s="54"/>
      <c r="B39" s="54"/>
      <c r="C39" s="54"/>
      <c r="D39" s="54"/>
      <c r="E39" s="54"/>
      <c r="F39" s="54"/>
      <c r="G39" s="54"/>
      <c r="H39" s="54"/>
      <c r="I39" s="54"/>
      <c r="J39" s="54"/>
      <c r="K39" s="54"/>
      <c r="L39" s="54"/>
      <c r="M39" s="54"/>
      <c r="N39" s="54"/>
      <c r="O39" s="54"/>
      <c r="P39" s="54"/>
      <c r="Q39" s="54"/>
      <c r="R39" s="54"/>
      <c r="S39" s="54"/>
      <c r="T39" s="54"/>
    </row>
    <row r="40" spans="1:20" ht="12.75">
      <c r="A40" s="54"/>
      <c r="B40" s="54"/>
      <c r="C40" s="54"/>
      <c r="D40" s="54"/>
      <c r="E40" s="54"/>
      <c r="F40" s="54"/>
      <c r="G40" s="54"/>
      <c r="H40" s="54"/>
      <c r="I40" s="54"/>
      <c r="J40" s="54"/>
      <c r="K40" s="54"/>
      <c r="L40" s="54"/>
      <c r="M40" s="54"/>
      <c r="N40" s="54"/>
      <c r="O40" s="54"/>
      <c r="P40" s="54"/>
      <c r="Q40" s="54"/>
      <c r="R40" s="54"/>
      <c r="S40" s="54"/>
      <c r="T40" s="54"/>
    </row>
    <row r="41" spans="1:20" ht="12.75">
      <c r="A41" s="54"/>
      <c r="B41" s="54"/>
      <c r="C41" s="54"/>
      <c r="D41" s="54"/>
      <c r="E41" s="54"/>
      <c r="F41" s="54"/>
      <c r="G41" s="54"/>
      <c r="H41" s="54"/>
      <c r="I41" s="54"/>
      <c r="J41" s="54"/>
      <c r="K41" s="54"/>
      <c r="L41" s="54"/>
      <c r="M41" s="54"/>
      <c r="N41" s="54"/>
      <c r="O41" s="54"/>
      <c r="P41" s="54"/>
      <c r="Q41" s="54"/>
      <c r="R41" s="54"/>
      <c r="S41" s="54"/>
      <c r="T41" s="54"/>
    </row>
    <row r="42" spans="1:20" ht="12.75">
      <c r="A42" s="54"/>
      <c r="B42" s="54"/>
      <c r="C42" s="54"/>
      <c r="D42" s="54"/>
      <c r="E42" s="54"/>
      <c r="F42" s="54"/>
      <c r="G42" s="54"/>
      <c r="H42" s="54"/>
      <c r="I42" s="54"/>
      <c r="J42" s="54"/>
      <c r="K42" s="54"/>
      <c r="L42" s="54"/>
      <c r="M42" s="54"/>
      <c r="N42" s="54"/>
      <c r="O42" s="54"/>
      <c r="P42" s="54"/>
      <c r="Q42" s="54"/>
      <c r="R42" s="54"/>
      <c r="S42" s="54"/>
      <c r="T42" s="54"/>
    </row>
    <row r="43" spans="1:20" ht="12.75">
      <c r="A43" s="54"/>
      <c r="B43" s="54"/>
      <c r="C43" s="54"/>
      <c r="D43" s="54"/>
      <c r="E43" s="54"/>
      <c r="F43" s="54"/>
      <c r="G43" s="54"/>
      <c r="H43" s="54"/>
      <c r="I43" s="54"/>
      <c r="J43" s="54"/>
      <c r="K43" s="54"/>
      <c r="L43" s="54"/>
      <c r="M43" s="54"/>
      <c r="N43" s="54"/>
      <c r="O43" s="54"/>
      <c r="P43" s="54"/>
      <c r="Q43" s="54"/>
      <c r="R43" s="54"/>
      <c r="S43" s="54"/>
      <c r="T43" s="54"/>
    </row>
    <row r="44" spans="1:20" ht="12.75">
      <c r="A44" s="54"/>
      <c r="B44" s="54"/>
      <c r="C44" s="54"/>
      <c r="D44" s="54"/>
      <c r="E44" s="54"/>
      <c r="F44" s="54"/>
      <c r="G44" s="54"/>
      <c r="H44" s="54"/>
      <c r="I44" s="54"/>
      <c r="J44" s="54"/>
      <c r="K44" s="54"/>
      <c r="L44" s="54"/>
      <c r="M44" s="54"/>
      <c r="N44" s="54"/>
      <c r="O44" s="54"/>
      <c r="P44" s="54"/>
      <c r="Q44" s="54"/>
      <c r="R44" s="54"/>
      <c r="S44" s="54"/>
      <c r="T44" s="54"/>
    </row>
    <row r="45" spans="1:20" ht="12.75">
      <c r="A45" s="54"/>
      <c r="B45" s="54"/>
      <c r="C45" s="54"/>
      <c r="D45" s="54"/>
      <c r="E45" s="54"/>
      <c r="F45" s="54"/>
      <c r="G45" s="54"/>
      <c r="H45" s="54"/>
      <c r="I45" s="54"/>
      <c r="J45" s="54"/>
      <c r="K45" s="54"/>
      <c r="L45" s="54"/>
      <c r="M45" s="54"/>
      <c r="N45" s="54"/>
      <c r="O45" s="54"/>
      <c r="P45" s="54"/>
      <c r="Q45" s="54"/>
      <c r="R45" s="54"/>
      <c r="S45" s="54"/>
      <c r="T45" s="54"/>
    </row>
    <row r="46" spans="1:20" ht="12.75">
      <c r="A46" s="54"/>
      <c r="B46" s="54"/>
      <c r="C46" s="54"/>
      <c r="D46" s="54"/>
      <c r="E46" s="54"/>
      <c r="F46" s="54"/>
      <c r="G46" s="54"/>
      <c r="H46" s="54"/>
      <c r="I46" s="54"/>
      <c r="J46" s="54"/>
      <c r="K46" s="54"/>
      <c r="L46" s="54"/>
      <c r="M46" s="54"/>
      <c r="N46" s="54"/>
      <c r="O46" s="54"/>
      <c r="P46" s="54"/>
      <c r="Q46" s="54"/>
      <c r="R46" s="54"/>
      <c r="S46" s="54"/>
      <c r="T46" s="54"/>
    </row>
    <row r="47" spans="1:20" ht="12.75">
      <c r="A47" s="54"/>
      <c r="B47" s="54"/>
      <c r="C47" s="54"/>
      <c r="D47" s="54"/>
      <c r="E47" s="54"/>
      <c r="F47" s="54"/>
      <c r="G47" s="54"/>
      <c r="H47" s="54"/>
      <c r="I47" s="54"/>
      <c r="J47" s="54"/>
      <c r="K47" s="54"/>
      <c r="L47" s="54"/>
      <c r="M47" s="54"/>
      <c r="N47" s="54"/>
      <c r="O47" s="54"/>
      <c r="P47" s="54"/>
      <c r="Q47" s="54"/>
      <c r="R47" s="54"/>
      <c r="S47" s="54"/>
      <c r="T47" s="54"/>
    </row>
    <row r="48" spans="1:20" ht="12.75">
      <c r="A48" s="54"/>
      <c r="B48" s="54"/>
      <c r="C48" s="54"/>
      <c r="D48" s="54"/>
      <c r="E48" s="54"/>
      <c r="F48" s="54"/>
      <c r="G48" s="54"/>
      <c r="H48" s="54"/>
      <c r="I48" s="54"/>
      <c r="J48" s="54"/>
      <c r="K48" s="54"/>
      <c r="L48" s="54"/>
      <c r="M48" s="54"/>
      <c r="N48" s="54"/>
      <c r="O48" s="54"/>
      <c r="P48" s="54"/>
      <c r="Q48" s="54"/>
      <c r="R48" s="54"/>
      <c r="S48" s="54"/>
      <c r="T48" s="54"/>
    </row>
    <row r="49" s="54" customFormat="1" ht="12.75"/>
    <row r="50" s="54" customFormat="1" ht="12.75"/>
    <row r="51" s="54" customFormat="1" ht="12.75"/>
    <row r="52" s="54" customFormat="1" ht="12.75"/>
    <row r="53" s="54" customFormat="1" ht="12.75"/>
    <row r="54" s="54" customFormat="1" ht="12.75"/>
    <row r="55" s="54" customFormat="1" ht="12.75"/>
    <row r="56" s="54" customFormat="1" ht="12.75"/>
    <row r="57" s="54" customFormat="1" ht="12.75"/>
    <row r="58" s="54" customFormat="1" ht="12.75"/>
    <row r="59" s="54" customFormat="1" ht="12.75"/>
    <row r="60" s="54" customFormat="1" ht="12.75"/>
    <row r="61" s="54" customFormat="1" ht="12.75"/>
    <row r="62" s="54" customFormat="1" ht="12.75"/>
    <row r="63" s="54" customFormat="1" ht="12.75"/>
    <row r="64" s="54" customFormat="1" ht="12.75"/>
    <row r="65" s="54" customFormat="1" ht="12.75"/>
    <row r="66" s="54" customFormat="1" ht="12.75"/>
    <row r="67" s="54" customFormat="1" ht="12.75"/>
    <row r="68" s="54" customFormat="1" ht="12.75"/>
    <row r="69" s="54" customFormat="1" ht="12.75"/>
    <row r="70" s="54" customFormat="1" ht="12.75"/>
    <row r="71" s="54" customFormat="1" ht="12.75"/>
    <row r="72" s="54" customFormat="1" ht="12.75"/>
    <row r="73" s="54" customFormat="1" ht="12.75"/>
    <row r="74" s="54" customFormat="1" ht="12.75"/>
    <row r="75" s="54" customFormat="1" ht="12.75"/>
    <row r="76" s="54" customFormat="1" ht="12.75"/>
    <row r="77" s="54" customFormat="1" ht="12.75"/>
    <row r="78" s="54" customFormat="1" ht="12.75"/>
    <row r="79" s="54" customFormat="1" ht="12.75"/>
    <row r="80" s="54" customFormat="1" ht="12.75"/>
    <row r="81" s="54" customFormat="1" ht="12.75"/>
    <row r="82" s="54" customFormat="1" ht="12.75"/>
    <row r="83" s="54" customFormat="1" ht="12.75"/>
    <row r="84" s="54" customFormat="1" ht="12.75"/>
    <row r="85" s="54" customFormat="1" ht="12.75"/>
    <row r="86" s="54" customFormat="1" ht="12.75"/>
    <row r="87" s="54" customFormat="1" ht="12.75"/>
    <row r="88" s="54" customFormat="1" ht="12.75"/>
    <row r="89" s="54" customFormat="1" ht="12.75"/>
    <row r="90" s="54" customFormat="1" ht="12.75"/>
    <row r="91" s="54" customFormat="1" ht="12.75"/>
    <row r="92" s="54" customFormat="1" ht="12.75"/>
    <row r="93" s="54" customFormat="1" ht="12.75"/>
    <row r="94" s="54" customFormat="1" ht="12.75"/>
    <row r="95" s="54" customFormat="1" ht="12.75"/>
    <row r="96" s="54" customFormat="1" ht="12.75"/>
    <row r="97" s="54" customFormat="1" ht="12.75"/>
    <row r="98" s="54" customFormat="1" ht="12.75"/>
    <row r="99" s="54" customFormat="1" ht="12.75"/>
    <row r="100" s="54" customFormat="1" ht="12.75"/>
    <row r="101" s="54" customFormat="1" ht="12.75"/>
    <row r="102" s="54" customFormat="1" ht="12.75"/>
    <row r="103" s="54" customFormat="1" ht="12.75"/>
    <row r="104" s="54" customFormat="1" ht="12.75"/>
    <row r="105" s="54" customFormat="1" ht="12.75"/>
    <row r="106" s="54" customFormat="1" ht="12.75"/>
    <row r="107" s="54" customFormat="1" ht="12.75"/>
    <row r="108" s="54" customFormat="1" ht="12.75"/>
    <row r="109" s="54" customFormat="1" ht="12.75"/>
    <row r="110" s="54" customFormat="1" ht="12.75"/>
    <row r="111" s="54" customFormat="1" ht="12.75"/>
    <row r="112" s="54" customFormat="1" ht="12.75"/>
    <row r="113" s="54" customFormat="1" ht="12.75"/>
    <row r="114" s="54" customFormat="1" ht="12.75"/>
    <row r="115" s="54" customFormat="1" ht="12.75"/>
    <row r="116" s="54" customFormat="1" ht="12.75"/>
    <row r="117" s="54" customFormat="1" ht="12.75"/>
    <row r="118" s="54" customFormat="1" ht="12.75"/>
    <row r="119" s="54" customFormat="1" ht="12.75"/>
    <row r="120" s="54" customFormat="1" ht="12.75"/>
    <row r="121" s="54" customFormat="1" ht="12.75"/>
    <row r="122" s="54" customFormat="1" ht="12.75"/>
    <row r="123" s="54" customFormat="1" ht="12.75"/>
    <row r="124" s="54" customFormat="1" ht="12.75"/>
    <row r="125" s="54" customFormat="1" ht="12.75"/>
    <row r="126" s="54" customFormat="1" ht="12.75"/>
    <row r="127" s="54" customFormat="1" ht="12.75"/>
    <row r="128" s="54" customFormat="1" ht="12.75"/>
    <row r="129" s="54" customFormat="1" ht="12.75"/>
    <row r="130" s="54" customFormat="1" ht="12.75"/>
    <row r="131" s="54" customFormat="1" ht="12.75"/>
    <row r="132" s="54" customFormat="1" ht="12.75"/>
    <row r="133" s="54" customFormat="1" ht="12.75"/>
    <row r="134" s="54" customFormat="1" ht="12.75"/>
    <row r="135" s="54" customFormat="1" ht="12.75"/>
    <row r="136" s="54" customFormat="1" ht="12.75"/>
    <row r="137" s="54" customFormat="1" ht="12.75"/>
    <row r="138" s="54" customFormat="1" ht="12.75"/>
    <row r="139" s="54" customFormat="1" ht="12.75"/>
    <row r="140" s="54" customFormat="1" ht="12.75"/>
    <row r="141" s="54" customFormat="1" ht="12.75"/>
    <row r="142" s="54" customFormat="1" ht="12.75"/>
    <row r="143" s="54" customFormat="1" ht="12.75"/>
    <row r="144" s="54" customFormat="1" ht="12.75"/>
    <row r="145" s="54" customFormat="1" ht="12.75"/>
    <row r="146" s="54" customFormat="1" ht="12.75"/>
    <row r="147" s="54" customFormat="1" ht="12.75"/>
    <row r="148" s="54" customFormat="1" ht="12.75"/>
    <row r="149" s="54" customFormat="1" ht="12.75"/>
    <row r="150" s="54" customFormat="1" ht="12.75"/>
    <row r="151" s="54" customFormat="1" ht="12.75"/>
    <row r="152" s="54" customFormat="1" ht="12.75"/>
    <row r="153" s="54" customFormat="1" ht="12.75"/>
    <row r="154" s="54" customFormat="1" ht="12.75"/>
    <row r="155" s="54" customFormat="1" ht="12.75"/>
    <row r="156" s="54" customFormat="1" ht="12.75"/>
    <row r="157" s="54" customFormat="1" ht="12.75"/>
    <row r="158" s="54" customFormat="1" ht="12.75"/>
    <row r="159" s="54" customFormat="1" ht="12.75"/>
    <row r="160" s="54" customFormat="1" ht="12.75"/>
    <row r="161" s="54" customFormat="1" ht="12.75"/>
    <row r="162" s="54" customFormat="1" ht="12.75"/>
    <row r="163" s="54" customFormat="1" ht="12.75"/>
    <row r="164" s="54" customFormat="1" ht="12.75"/>
    <row r="165" s="54" customFormat="1" ht="12.75"/>
    <row r="166" s="54" customFormat="1" ht="12.75"/>
    <row r="167" s="54" customFormat="1" ht="12.75"/>
    <row r="168" s="54" customFormat="1" ht="12.75"/>
    <row r="169" s="54" customFormat="1" ht="12.75"/>
    <row r="170" s="54" customFormat="1" ht="12.75"/>
    <row r="171" s="54" customFormat="1" ht="12.75"/>
    <row r="172" s="54" customFormat="1" ht="12.75"/>
    <row r="173" s="54" customFormat="1" ht="12.75"/>
  </sheetData>
  <sheetProtection password="EF65" sheet="1" objects="1" scenarios="1"/>
  <mergeCells count="80">
    <mergeCell ref="P31:Q31"/>
    <mergeCell ref="K36:T36"/>
    <mergeCell ref="P32:Q32"/>
    <mergeCell ref="P33:Q33"/>
    <mergeCell ref="P34:Q34"/>
    <mergeCell ref="P35:Q35"/>
    <mergeCell ref="P27:Q27"/>
    <mergeCell ref="P28:Q28"/>
    <mergeCell ref="P29:Q29"/>
    <mergeCell ref="P30:Q30"/>
    <mergeCell ref="P23:Q23"/>
    <mergeCell ref="P24:Q24"/>
    <mergeCell ref="P25:Q25"/>
    <mergeCell ref="P26:Q26"/>
    <mergeCell ref="P19:Q19"/>
    <mergeCell ref="P20:Q20"/>
    <mergeCell ref="P21:Q21"/>
    <mergeCell ref="P22:Q22"/>
    <mergeCell ref="P15:Q15"/>
    <mergeCell ref="P16:Q16"/>
    <mergeCell ref="P17:Q17"/>
    <mergeCell ref="P18:Q18"/>
    <mergeCell ref="R1:S1"/>
    <mergeCell ref="P12:Q12"/>
    <mergeCell ref="P13:Q13"/>
    <mergeCell ref="P14:Q14"/>
    <mergeCell ref="N2:P2"/>
    <mergeCell ref="K2:M2"/>
    <mergeCell ref="K3:T3"/>
    <mergeCell ref="K4:K5"/>
    <mergeCell ref="P4:Q4"/>
    <mergeCell ref="P5:Q5"/>
    <mergeCell ref="F35:G35"/>
    <mergeCell ref="F37:G37"/>
    <mergeCell ref="A36:J36"/>
    <mergeCell ref="K1:Q1"/>
    <mergeCell ref="P6:Q6"/>
    <mergeCell ref="P7:Q7"/>
    <mergeCell ref="P8:Q8"/>
    <mergeCell ref="P9:Q9"/>
    <mergeCell ref="P10:Q10"/>
    <mergeCell ref="P11:Q11"/>
    <mergeCell ref="F31:G31"/>
    <mergeCell ref="F32:G32"/>
    <mergeCell ref="F33:G33"/>
    <mergeCell ref="F34:G34"/>
    <mergeCell ref="F27:G27"/>
    <mergeCell ref="F28:G28"/>
    <mergeCell ref="F29:G29"/>
    <mergeCell ref="F30:G30"/>
    <mergeCell ref="F23:G23"/>
    <mergeCell ref="F24:G24"/>
    <mergeCell ref="F25:G25"/>
    <mergeCell ref="F26:G26"/>
    <mergeCell ref="F19:G19"/>
    <mergeCell ref="F20:G20"/>
    <mergeCell ref="F21:G21"/>
    <mergeCell ref="F22:G22"/>
    <mergeCell ref="F15:G15"/>
    <mergeCell ref="F16:G16"/>
    <mergeCell ref="F17:G17"/>
    <mergeCell ref="F18:G18"/>
    <mergeCell ref="F11:G11"/>
    <mergeCell ref="F12:G12"/>
    <mergeCell ref="F13:G13"/>
    <mergeCell ref="F14:G14"/>
    <mergeCell ref="F7:G7"/>
    <mergeCell ref="F8:G8"/>
    <mergeCell ref="F9:G9"/>
    <mergeCell ref="F10:G10"/>
    <mergeCell ref="F4:G4"/>
    <mergeCell ref="A4:A5"/>
    <mergeCell ref="F5:G5"/>
    <mergeCell ref="F6:G6"/>
    <mergeCell ref="A2:C2"/>
    <mergeCell ref="H1:I1"/>
    <mergeCell ref="A1:G1"/>
    <mergeCell ref="A3:J3"/>
    <mergeCell ref="D2:F2"/>
    <mergeCell ref="I2:J2"/>
  </mergeCells>
  <printOptions horizontalCentered="1" verticalCentered="1"/>
  <pageMargins left="0.3937007874015748" right="0.3937007874015748" top="0.5905511811023623" bottom="0.3937007874015748" header="0.5118110236220472" footer="0.5118110236220472"/>
  <pageSetup fitToWidth="2" fitToHeight="1" horizontalDpi="600" verticalDpi="600" orientation="landscape"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Aspekt HM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 Štěpán</dc:creator>
  <cp:keywords/>
  <dc:description/>
  <cp:lastModifiedBy>Martin Štěpán</cp:lastModifiedBy>
  <cp:lastPrinted>2010-12-26T18:57:03Z</cp:lastPrinted>
  <dcterms:created xsi:type="dcterms:W3CDTF">2000-01-07T16:10:31Z</dcterms:created>
  <dcterms:modified xsi:type="dcterms:W3CDTF">2011-03-02T13:52:30Z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