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8" windowWidth="11556" windowHeight="6312" tabRatio="731" activeTab="0"/>
  </bookViews>
  <sheets>
    <sheet name="1strana" sheetId="1" r:id="rId1"/>
    <sheet name="2strana" sheetId="2" r:id="rId2"/>
    <sheet name="3strana" sheetId="3" r:id="rId3"/>
    <sheet name="Př1_str1" sheetId="4" r:id="rId4"/>
    <sheet name="Př1_str2" sheetId="5" r:id="rId5"/>
    <sheet name="Př2_str1" sheetId="6" r:id="rId6"/>
    <sheet name="Př3_str2|3" sheetId="7" r:id="rId7"/>
    <sheet name="Př3_str4" sheetId="8" r:id="rId8"/>
    <sheet name="Př3" sheetId="9" r:id="rId9"/>
    <sheet name="Př4_str1" sheetId="10" r:id="rId10"/>
    <sheet name="Př4_str2" sheetId="11" r:id="rId11"/>
  </sheets>
  <definedNames>
    <definedName name="_xlnm.Print_Area" localSheetId="0">'1strana'!$A$1:$M$44</definedName>
    <definedName name="_xlnm.Print_Area" localSheetId="1">'2strana'!$A$1:$N$32</definedName>
    <definedName name="_xlnm.Print_Area" localSheetId="2">'3strana'!$A$1:$H$44</definedName>
    <definedName name="_xlnm.Print_Area" localSheetId="3">'Př1_str1'!$A$1:$F$50</definedName>
    <definedName name="_xlnm.Print_Area" localSheetId="4">'Př1_str2'!$A$1:$A$28</definedName>
    <definedName name="_xlnm.Print_Area" localSheetId="5">'Př2_str1'!$A$1:$G$28</definedName>
    <definedName name="_xlnm.Print_Area" localSheetId="8">'Př3'!$A$1:$E$43</definedName>
    <definedName name="_xlnm.Print_Area" localSheetId="6">'Př3_str2|3'!$A$1:$U$36</definedName>
    <definedName name="_xlnm.Print_Area" localSheetId="7">'Př3_str4'!$A$1:$G$31</definedName>
    <definedName name="_xlnm.Print_Area" localSheetId="9">'Př4_str1'!$A$1:$F$39</definedName>
    <definedName name="_xlnm.Print_Area" localSheetId="10">'Př4_str2'!$A$1:$F$54</definedName>
  </definedNames>
  <calcPr fullCalcOnLoad="1"/>
</workbook>
</file>

<file path=xl/sharedStrings.xml><?xml version="1.0" encoding="utf-8"?>
<sst xmlns="http://schemas.openxmlformats.org/spreadsheetml/2006/main" count="395" uniqueCount="264">
  <si>
    <t>Finančnímu úřadu v, ve, pro</t>
  </si>
  <si>
    <t>01 daňové identifikační číslo</t>
  </si>
  <si>
    <t>02 Fyzická osoba</t>
  </si>
  <si>
    <t>příjmení</t>
  </si>
  <si>
    <t>03 Právnická osoba</t>
  </si>
  <si>
    <t>04 Fyzická i právnická osoba</t>
  </si>
  <si>
    <t>bydliště nebo sídlo</t>
  </si>
  <si>
    <t>měsíc</t>
  </si>
  <si>
    <t>zaměstnanci</t>
  </si>
  <si>
    <t>VYÚČTOVÁNÍ</t>
  </si>
  <si>
    <t>jméno</t>
  </si>
  <si>
    <t>ČÁST I.</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</si>
  <si>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</si>
  <si>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</si>
  <si>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</si>
  <si>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</si>
  <si>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</si>
  <si>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</si>
  <si>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</si>
  <si>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</si>
  <si>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</si>
  <si>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</si>
  <si>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</si>
  <si>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</si>
  <si>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</si>
  <si>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</si>
  <si>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</si>
  <si>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</si>
  <si>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</si>
  <si>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</si>
  <si>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sl. 3</t>
  </si>
  <si>
    <t>bylo odvedeno</t>
  </si>
  <si>
    <t>sl. 4</t>
  </si>
  <si>
    <t>sl. 5</t>
  </si>
  <si>
    <t>sl. 6</t>
  </si>
  <si>
    <t>sl. 7</t>
  </si>
  <si>
    <t xml:space="preserve">               Na zálohách na daň, na dani a příslušenství</t>
  </si>
  <si>
    <t>sl. 8</t>
  </si>
  <si>
    <t>sl. 9</t>
  </si>
  <si>
    <t>ČÁST II.</t>
  </si>
  <si>
    <t>Č.ř.</t>
  </si>
  <si>
    <t>Sestavil</t>
  </si>
  <si>
    <t>Datum</t>
  </si>
  <si>
    <t>Za finanční úřad údaje přezkoušel</t>
  </si>
  <si>
    <t>Odvodová povinnost celkem</t>
  </si>
  <si>
    <t>Přeplatek ( označ + ), je-li ř.9 větší než ř.8</t>
  </si>
  <si>
    <t>Nedoplatek ( označ - ), je-li ř.9 menší než ř.8</t>
  </si>
  <si>
    <t>Podpis</t>
  </si>
  <si>
    <t xml:space="preserve">Vyplní </t>
  </si>
  <si>
    <t>plátce</t>
  </si>
  <si>
    <t>v Kč</t>
  </si>
  <si>
    <t>Telefon</t>
  </si>
  <si>
    <t xml:space="preserve">daně z příjmu fyzických osob ze závislé činnosti </t>
  </si>
  <si>
    <t>06 Úhrn přeplatků na dani z ročního zúčtování za nejbližší předchozí zdaňovací období</t>
  </si>
  <si>
    <t>Kč</t>
  </si>
  <si>
    <t>předčíslí b.ú.</t>
  </si>
  <si>
    <t>číslo b.ú.</t>
  </si>
  <si>
    <t>kód banky</t>
  </si>
  <si>
    <t>Č. ř.</t>
  </si>
  <si>
    <t xml:space="preserve"> Na zálohách na daň za měsíc</t>
  </si>
  <si>
    <t>XXX</t>
  </si>
  <si>
    <t>Jméno</t>
  </si>
  <si>
    <t>Příjmení</t>
  </si>
  <si>
    <t>Postavení vzhledem k plátci ( plátcově pokladně)</t>
  </si>
  <si>
    <t>Přílohy</t>
  </si>
  <si>
    <t>Vyplní</t>
  </si>
  <si>
    <t>správce daně</t>
  </si>
  <si>
    <t>Název místa výkonu práce</t>
  </si>
  <si>
    <t>Název obce</t>
  </si>
  <si>
    <t>Číslo obce (ZÚJ)</t>
  </si>
  <si>
    <t>1.</t>
  </si>
  <si>
    <t>2.</t>
  </si>
  <si>
    <t>3.</t>
  </si>
  <si>
    <t>4.</t>
  </si>
  <si>
    <t>5.</t>
  </si>
  <si>
    <t>6.</t>
  </si>
  <si>
    <t>7.</t>
  </si>
  <si>
    <t>8.</t>
  </si>
  <si>
    <t>9.</t>
  </si>
  <si>
    <t>02 Sídlo/Bydliště plátce daně</t>
  </si>
  <si>
    <t>01 Název plátce daně</t>
  </si>
  <si>
    <t>listů číslo …./ listů celkem …</t>
  </si>
  <si>
    <t>Daňové identifikační číslo (DIČ)</t>
  </si>
  <si>
    <t>otisk prezentačního razítka finančního úřadu</t>
  </si>
  <si>
    <t>PROHLAŠUJI, ŽE VŠECHNY MNOU VÝŠE UVEDENÉ ÚDAJE  JSOU PRAVDIVÉ A ÚPLNÉ.</t>
  </si>
  <si>
    <t>podpis a razítko</t>
  </si>
  <si>
    <t>za zdaňovací období od</t>
  </si>
  <si>
    <t>do</t>
  </si>
  <si>
    <t>a z funkčních požitků ( dále jen "daň" )</t>
  </si>
  <si>
    <t>POKYNY</t>
  </si>
  <si>
    <t>Finančnímu úřadu v, ve, pro,</t>
  </si>
  <si>
    <t>Datum podání vyúčtování</t>
  </si>
  <si>
    <t>Daňové identifikační číslo plátce</t>
  </si>
  <si>
    <t xml:space="preserve"> otisk prezentačního razítka finančního úřadu</t>
  </si>
  <si>
    <t>PŘÍLOHA K VYÚČTOVÁNÍ</t>
  </si>
  <si>
    <t>období, za které bylo</t>
  </si>
  <si>
    <t>datum, kdy mělo být</t>
  </si>
  <si>
    <t>období, kdy byla</t>
  </si>
  <si>
    <t>datum dodatečného</t>
  </si>
  <si>
    <t>nesprávně sraženo</t>
  </si>
  <si>
    <t>původně správně</t>
  </si>
  <si>
    <t>provedena oprava</t>
  </si>
  <si>
    <t>sražení / snížení</t>
  </si>
  <si>
    <t>částka</t>
  </si>
  <si>
    <t>odvodu</t>
  </si>
  <si>
    <t>(měsíc a rok)</t>
  </si>
  <si>
    <t>(den, měsíc a rok)</t>
  </si>
  <si>
    <t>(měsíc)</t>
  </si>
  <si>
    <t>(v Kč)</t>
  </si>
  <si>
    <t>( § 38j odst. 4 zákona č. 586/1992 Sb., o daních z příjmů, ve znění pozdějších předpisů )</t>
  </si>
  <si>
    <t>V případě, že nebude pro Vaše údaje tento "Počet zaměstnanců"  dostačující, vyplňte, prosím, další. Nevyplněné řádky proškrtněte.</t>
  </si>
  <si>
    <t xml:space="preserve"> </t>
  </si>
  <si>
    <t>Při vyplnění tiskopisu postupujte, prosím, podle pokynů.</t>
  </si>
  <si>
    <t>Úhrn zjištěných nedoplatků na dani v běžném zdaňovacím období za předcházející zdaňovací období</t>
  </si>
  <si>
    <t>Z úhrnu přeplatků na dani z ročního zúčtování záloh bylo v běžném zdaňovacím období vráceno na žádost finančním úřadem</t>
  </si>
  <si>
    <t>Úhrn ostatních přeplatků na dani zjištěných v běžném zdaňovacím období za předcházející zdaňovací období</t>
  </si>
  <si>
    <t>Úhrnná částka předepsané daně, záloh na daň a příslušenství finančním úřadem v běžném zdaňovacím období</t>
  </si>
  <si>
    <t>Nedoplatek ( označ + ) přeplatek ( označ - ) na dani za předchozí rok</t>
  </si>
  <si>
    <t>10.</t>
  </si>
  <si>
    <t>Počet zaměstnanců</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</si>
  <si>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</si>
  <si>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</si>
  <si>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r>
      <t>01 Název plátce daně</t>
    </r>
    <r>
      <rPr>
        <sz val="8"/>
        <rFont val="Arial"/>
        <family val="2"/>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</si>
  <si>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trvalého pobytu.</t>
    </r>
  </si>
  <si>
    <t>07 Čísla bankovních účtů, na které byly v průběhu zdaňovacího období správci daně odváděny částky záloh a daně.</t>
  </si>
  <si>
    <t>Úhrn přeplatků na dani z ročního zúčtování záloh na daň provedeného v běžném zdaňovacím období za předchozí zdaňovací období ( ř.6 str. 1)</t>
  </si>
  <si>
    <r>
      <t xml:space="preserve">POČET ZAMĚSTNANCU </t>
    </r>
    <r>
      <rPr>
        <b/>
        <sz val="16"/>
        <rFont val="Arial"/>
        <family val="2"/>
      </rPr>
      <t>ke  dni 1.12.</t>
    </r>
  </si>
  <si>
    <t>daně z příjmů fyzických osob ze závislé činnosti a z funkčních požitků</t>
  </si>
  <si>
    <t>CZ</t>
  </si>
  <si>
    <t>a své sídlo</t>
  </si>
  <si>
    <t>Pokud Vyúčtování zpracovává daňový poradce, uvede dále evidenční číslo osvědčení</t>
  </si>
  <si>
    <t>obchodní firma/název</t>
  </si>
  <si>
    <t>dodatek obchodní firmy/názvu</t>
  </si>
  <si>
    <t>Tiskopis je povinnou přílohou tiskopisu "Vyúčtování daně z příjmů fyzických osob ze závislé činnosti a z funkčních požitků"  za zdaňovací období.</t>
  </si>
  <si>
    <t>25 5459  MFin 5459 vzor č. 11</t>
  </si>
  <si>
    <t>mělo být sraženo ( po slevě )</t>
  </si>
  <si>
    <t>bylo sraženo ( po slevě )</t>
  </si>
  <si>
    <t>Na nedoplatcích na dani za předcházející zdaňovací období bylo odvedeno</t>
  </si>
  <si>
    <t>Odvod záloh na daň byl snížen o vrácené přeplatky na dani z ročního zúčtování záloh za předchozí zdaňovací období</t>
  </si>
  <si>
    <t>Odvod záloh na daň byl snížen o ostatní  vrácené přeplatky na dani za předcházející  zdaňovací období</t>
  </si>
  <si>
    <t>Odvedeno na dani, zálohách na daň a příslušenství předepsaných finančním úřadem</t>
  </si>
  <si>
    <t>Č.  ř.</t>
  </si>
  <si>
    <t>mělo být odvedeno (sl. 2 + sl. 4 - sl.5 - sl.5a - sl. 6  + sl. 7 )</t>
  </si>
  <si>
    <t>sl. 5a</t>
  </si>
  <si>
    <t>sl. 5b</t>
  </si>
  <si>
    <t>Výpočet odvodové povinnosti po slevě</t>
  </si>
  <si>
    <t>Na zálohách na dani po slevě za běžné zdaňovací období mělo být sraženo (sl. 2 ř. 13 v části I. )</t>
  </si>
  <si>
    <t>3a.</t>
  </si>
  <si>
    <t>Úhrn vyplacených měsíčních daňových bonusů podle § 35d odst. 4 zákona ( sl.5b ř. 13 v části I. )</t>
  </si>
  <si>
    <t>4a.</t>
  </si>
  <si>
    <t>( ř.1 + ř.2 - ř.3 - ř.3a + ř.4 + ř.4a - ř.5 + ř.6 +- ř.7 v části II.)</t>
  </si>
  <si>
    <t>Povinnou přílohou tohoto tiskopisu je pro plátce podle § 38j odst. 4 zákona Příloha č. 1 "Počet zaměstnanců" a pro plátce, kteří zaměstnávali poplatníky uvedené v § 2 odst. 3 zákona Příloha č. 2 "Přehled souhrnných údajů zaznamenaných na mzdových listech poplatníků uvedených v § 2 odst. 3 zákona o daních z příjmů"</t>
  </si>
  <si>
    <t>Příloha č. 3</t>
  </si>
  <si>
    <t>Pro opravy daňového bonusu použijte přílohu č. 4 "Příloha k Vyúčtování daně z příjmů fyzických osob ze závislé činnosti  a z funkčních požitků o dodatečných opravách měsíčního daňového bonusu podle § 38i odst. 4 a 5 zákona"</t>
  </si>
  <si>
    <t>( poskytnuto )</t>
  </si>
  <si>
    <t>sraženo ( poskytnuto )</t>
  </si>
  <si>
    <t>25 5490 MFin 5490-vzor č.6</t>
  </si>
  <si>
    <t>Prohlašuji, že všechny mnou výše uvedené údaje jsou úplné a pravdivé.</t>
  </si>
  <si>
    <t xml:space="preserve">V ………………………………….   dne ………………………. 2006 </t>
  </si>
  <si>
    <t>Podpis a razítko</t>
  </si>
  <si>
    <t>Příloha č. 4</t>
  </si>
  <si>
    <t>podle § 38i odst. 4 a 5 zákona</t>
  </si>
  <si>
    <r>
      <t xml:space="preserve">o dodatečných opravách měsíčního </t>
    </r>
    <r>
      <rPr>
        <b/>
        <u val="single"/>
        <sz val="12"/>
        <rFont val="Arial"/>
        <family val="2"/>
      </rPr>
      <t>daňového bonusu</t>
    </r>
  </si>
  <si>
    <t>Dodatečné opravy poskytnutí měsíčního daňového bonusu podle § 38i odst. 4 a 5 zákona ( dále jen "daňový bonus" ) provedené v běžném zdaňovacím období :</t>
  </si>
  <si>
    <t>Opravy podle § 38i odst. 1 a 2 zákona a opravy daňového zvýhodnění podle § 38i odst. 4 a 5 zákona týkající se chybně poskytnuté slevy na dani provedené v běžném zdaňovacím období</t>
  </si>
  <si>
    <t>období, za které byl nesprávně poskytnut daňový bonus</t>
  </si>
  <si>
    <t>datum, kdy měl být původně ve správné částce poskytnut daňový bonus</t>
  </si>
  <si>
    <t>období, kdy byla dodatečně provedena oprava poskytnutí daňového bonusu</t>
  </si>
  <si>
    <t>datum snížení odvodu nejbližší zálohy / datum odvodu dodatečně sražené částky daňového bonusu</t>
  </si>
  <si>
    <t>datum podání žádosti o poukázání dodatečně vyplaceného daňového bonusu ( § 38i odst. 4 a § 35d odst. 5 zákona )</t>
  </si>
  <si>
    <t>25 5531 MFin 5531-vzor č.1</t>
  </si>
  <si>
    <t>Příloha č.1</t>
  </si>
  <si>
    <t>Název území okresu</t>
  </si>
  <si>
    <t>V ……………………….  dne……………..2006</t>
  </si>
  <si>
    <t>25 5490/1  MFin 5490/1 - vzor č. 5</t>
  </si>
  <si>
    <t>Příloha č.2</t>
  </si>
  <si>
    <t>PŘEHLED SOUHRNNÝCH ÚDAJU</t>
  </si>
  <si>
    <t>zaznamenaných na mzdových listech poplatníka</t>
  </si>
  <si>
    <t>uvedených v § 2 odst. 3 zákona o daních z příjmů</t>
  </si>
  <si>
    <t>03 Počet vložených listů tabulky</t>
  </si>
  <si>
    <t>04 Celkový počet poplatníků podle § 2 odst. 3 zákona</t>
  </si>
  <si>
    <t>25 5530  MFin 5530 - vzor č. 2</t>
  </si>
  <si>
    <r>
      <t xml:space="preserve">Tiskopis je povinnou přílohou tiskopisu "Vyúčtování daně z příjmů fyzických osob ze závislé činnosti  a z funkčních požitků" podle § 38j odst. 4 písm. b) zákona 586/1992 Sb., o daních z příjmů, ve znění pozdějších předpisů ( dále jen "zákon" ) pro plátce, kteří zaměstnávali poplatníky uvedené v § 2 odst. 3 zákona. Přehled obsahuje souhrnné údaje zaznamenané na mzdových listech vykazovaného zdaňovacího období, které jsou rozhodující pro výpočet zdanitelné mzdy, daně a záloh v členění podle jednotlivých poplatníků uvedených v § 2 odst. 3 zákona </t>
    </r>
    <r>
      <rPr>
        <b/>
        <sz val="8"/>
        <rFont val="Arial"/>
        <family val="2"/>
      </rPr>
      <t>včetně příjmů, z nichž je daň vybíraná srážkou podle zvláštní sazby daně.</t>
    </r>
  </si>
  <si>
    <t>Daňové identifikační číslo plátce daně</t>
  </si>
  <si>
    <t>TABULKA list č.:</t>
  </si>
  <si>
    <t>zdaňovací období od</t>
  </si>
  <si>
    <t>Poř. číslo</t>
  </si>
  <si>
    <t>Kód státu</t>
  </si>
  <si>
    <t>Obec</t>
  </si>
  <si>
    <t>Ulice</t>
  </si>
  <si>
    <t>PSČ</t>
  </si>
  <si>
    <t>Datum narození</t>
  </si>
  <si>
    <t>11.</t>
  </si>
  <si>
    <t>12.</t>
  </si>
  <si>
    <t>13.</t>
  </si>
  <si>
    <t>14.</t>
  </si>
  <si>
    <t>15.</t>
  </si>
  <si>
    <t>16.</t>
  </si>
  <si>
    <t>17.</t>
  </si>
  <si>
    <t>18.</t>
  </si>
  <si>
    <t>19.</t>
  </si>
  <si>
    <t>20.</t>
  </si>
  <si>
    <t>21.</t>
  </si>
  <si>
    <t>22.</t>
  </si>
  <si>
    <t>23.</t>
  </si>
  <si>
    <t>24.</t>
  </si>
  <si>
    <t>25.</t>
  </si>
  <si>
    <t>26.</t>
  </si>
  <si>
    <t>27.</t>
  </si>
  <si>
    <t>28.</t>
  </si>
  <si>
    <t>29.</t>
  </si>
  <si>
    <t>30.</t>
  </si>
  <si>
    <t>Daňové identifikační číslo</t>
  </si>
  <si>
    <t>Rodné číslo</t>
  </si>
  <si>
    <t>Číslo pasu</t>
  </si>
  <si>
    <t>Úhrn příjmů</t>
  </si>
  <si>
    <t>Zúčtováno v měsíci</t>
  </si>
  <si>
    <t>Pojistné</t>
  </si>
  <si>
    <t>Úhrn základů daně</t>
  </si>
  <si>
    <t>Úhrn zdanitelných mezd</t>
  </si>
  <si>
    <t>sl. 10</t>
  </si>
  <si>
    <t>sl. 11</t>
  </si>
  <si>
    <t>sl. 12</t>
  </si>
  <si>
    <t>sl. 13</t>
  </si>
  <si>
    <t>sl. 14</t>
  </si>
  <si>
    <t>sl. 15</t>
  </si>
  <si>
    <t>sl. 16</t>
  </si>
  <si>
    <t>sl. 17</t>
  </si>
  <si>
    <t>Úhrn sražených záloh a daně</t>
  </si>
  <si>
    <t>Poučení :</t>
  </si>
  <si>
    <t>sl. 4-7 - Uveďte údaje o bydlišti poplatníka ve státě, jehož je rezidentem ( tj. bydliště v zahraničí )</t>
  </si>
  <si>
    <r>
      <t xml:space="preserve">sl. 1    - Uveďte </t>
    </r>
    <r>
      <rPr>
        <u val="single"/>
        <sz val="8"/>
        <rFont val="Arial"/>
        <family val="2"/>
      </rPr>
      <t>písmenný</t>
    </r>
    <r>
      <rPr>
        <sz val="8"/>
        <rFont val="Arial"/>
        <family val="2"/>
      </rPr>
      <t xml:space="preserve"> kód státu nerezidenta, tj. poplatníka podle § 2 odst. 3 zákona ( dále jen "poplatník" ), ve kterém je poplatník rezidentem. Kódy států uveďte podle senzamu uvedeného na adrese www.mfcr.cz, v nabídce daně a cla/daňová správa/internet daňové správy/daně/daně z příjmů. </t>
    </r>
    <r>
      <rPr>
        <b/>
        <sz val="8"/>
        <rFont val="Arial"/>
        <family val="2"/>
      </rPr>
      <t>Poplatníky řaďte podle jednotlivých států.</t>
    </r>
  </si>
  <si>
    <t>sl. 8    - Uveďte ve tvaru den, měsíc, rok.</t>
  </si>
  <si>
    <t>sl. 9    - Uveďte daňové identifikační číslo poplatníka, pokud mu bylo státem, kde je rezidentem, přiděleno.</t>
  </si>
  <si>
    <t>sl. 10  - Uveďte rodné číslo poplatníka, pokud mu bylo státem, kde je rezidentem, přiděleno.</t>
  </si>
  <si>
    <t>sl. 11  - Uveďte číslo pasu nebo jiného dokladu prokazující totožnost poplatníka.</t>
  </si>
  <si>
    <t>sl. 12  - Uveďte celkový úhrn příjmů ze závislé činnosti a funkčních požitků.</t>
  </si>
  <si>
    <t>sl. 13  - Uveďte číselné označení, např. 1-12.</t>
  </si>
  <si>
    <t>sl. 14  - Uveďte úhrn pojistného podle § 6 odst. 13 zákona.</t>
  </si>
  <si>
    <t>sl. 15  - Uveďte úhrn měsíčních základů daně.</t>
  </si>
  <si>
    <t>V</t>
  </si>
  <si>
    <t>Dne</t>
  </si>
  <si>
    <t>Podpis plátce nebo osoby zmocněné k podpisu za plátce (plátcovu pokladnu).</t>
  </si>
  <si>
    <t>podpis oprávněné osoby a razítko</t>
  </si>
  <si>
    <t>05 Počet zaměstnanců podle §6 odst. 2 zákona č. 586/1992 Sb., o daních z příjmů, ve znění pozdějších předpisů ( dále jen "zákon"   k poslednímu dni kalendářního měsíce roku 2005.</t>
  </si>
  <si>
    <t>Odvod záloh na daň byl podle § 35d odst. 5 snížen o měsíční daňové bonusy vyplacené podle   § 35d odst. 4 zákona</t>
  </si>
  <si>
    <t>Celková částka měsíčního daňového bonusu vyplacená podle § 35d odst. 4 zákona</t>
  </si>
  <si>
    <t>Z úhrnu na řádku 3a bylo na žádost finančním úřadem poukázáno          ( vráceno nebo převedeno na nedoplatek na jiné daně )</t>
  </si>
  <si>
    <t>Odvedeno na účet finančnímu úřadu ( sl. 9 ř. 13 v části I. )</t>
  </si>
  <si>
    <t>PROHLAŠUJI,ŽE VŠECHNY MNOU UVEDENÉ ÚDAJE V TOMTO VYÚČTOVÁNÍ DANĚ JSOU PRAVDIVÉ A ÚPLNÉ.</t>
  </si>
  <si>
    <t>Plátce nebo osoba zmocněná k podpisu za plátce (plátcovu pokladnu):</t>
  </si>
  <si>
    <t>Povinnou přílohou tohoto tiskopisu je pro plátce provádějící opravy podle §38i zákona "Příloha č.3 k Vyúčtování", případně "Příloha č.4 k Vyúčtování".</t>
  </si>
  <si>
    <t>Otisk razítka</t>
  </si>
  <si>
    <r>
      <t>sl. 3 Název místa výkonu práce</t>
    </r>
    <r>
      <rPr>
        <sz val="8"/>
        <rFont val="Arial"/>
        <family val="2"/>
      </rPr>
      <t xml:space="preserve"> - Uveďte název místa výkonu práce, kterým je místo v obci uvedené v pracovní smlouvě zaměstnance.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</si>
  <si>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 xml:space="preserve">sl. 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 361/2003 Sb., o služebním poměru příslušníků bezpečnostních sborů, ve znění pozdějších předpisů, zákona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</si>
  <si>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sl. 5 Název obce</t>
    </r>
    <r>
      <rPr>
        <sz val="8"/>
        <rFont val="Arial"/>
        <family val="2"/>
      </rPr>
      <t xml:space="preserve"> - Uveďte název obce, na jejímž katastrálním území je umístěno místo výkonu práce.</t>
    </r>
  </si>
  <si>
    <r>
      <t>sl. 6 Číslo obce (ZÚJ)</t>
    </r>
    <r>
      <rPr>
        <sz val="8"/>
        <rFont val="Arial"/>
        <family val="2"/>
      </rPr>
      <t xml:space="preserve"> - Uveďte číslo obce (ZÚJ - základní územní jednotka), ve které je umístěno místo výkonu práce. Viz vyhláška č. 385/2005 Sb., o podílu jednotlivých obcí na stanovených procentních částech celostátního hrubého výnosu daně z přidané hodnoty a daní z příjmů.</t>
    </r>
  </si>
  <si>
    <r>
      <t>sl. 7 Název území okresu</t>
    </r>
    <r>
      <rPr>
        <sz val="8"/>
        <rFont val="Arial"/>
        <family val="2"/>
      </rPr>
      <t xml:space="preserve"> - Uveďte název území okresu, v němž se nachází místo výkonu práce. U obcí Praha, Brno, Ostrava, Plzeň je název totožný s názvem obce.</t>
    </r>
  </si>
  <si>
    <t>01 Plátce daně</t>
  </si>
  <si>
    <t>Č.p./ or.</t>
  </si>
  <si>
    <t>V případě, že nebude pro Vaše údaje tiskopis "Přehled" dostačující, vyplňte další tabulku ( tj. str. 2 a 3 ) s označením čísla listu, tzn. že např. plátce, který vykazuje 50 poplatníků, označí tabulku ( tj. str. 2 a 3 ), která je součástí tiskopisu, jako list č. 1 a vloží další tabulku ( str. 2 a 3 ), kterou označí jako list č. 2.</t>
  </si>
  <si>
    <t>Tiskopis je povinnou přílohou tiskopisu "Vyúčtování daně z příjmů fyzických osob ze závislé činnosti  a z funkčních požitků" pouze pro plátce provádějící opravy podle § 38i odst. 1 a 2 zákona č. 586/1992 Sb., o daních z příjmů, ve znění pozdějších předpisů ( dále jen "zákon" ) a opravy daňového zvýhodnění podle § 38i odst. 4 a 5 zákona týkající se chybně poskytnuté slevy na dani, provedené v běžném zdaňovací období.</t>
  </si>
  <si>
    <r>
      <t xml:space="preserve">Tiskopis je povinnou přílohou tiskopisu "Vyúčtování daně z příjmů fyzických osob ze závislé činnosti  a z funkčních požitků" </t>
    </r>
    <r>
      <rPr>
        <b/>
        <sz val="8"/>
        <rFont val="Arial"/>
        <family val="2"/>
      </rPr>
      <t>pouze pro plátce</t>
    </r>
    <r>
      <rPr>
        <sz val="8"/>
        <rFont val="Arial"/>
        <family val="2"/>
      </rPr>
      <t xml:space="preserve">, </t>
    </r>
    <r>
      <rPr>
        <b/>
        <sz val="8"/>
        <rFont val="Arial"/>
        <family val="2"/>
      </rPr>
      <t>kteří</t>
    </r>
    <r>
      <rPr>
        <sz val="8"/>
        <rFont val="Arial"/>
        <family val="2"/>
      </rPr>
      <t xml:space="preserve">  podle § 38i odst. 4 a 5 zákona 586/1992 Sb., o daních z příjmů, ve znění pozdějších předpisů ( dále jen "zákon" ) </t>
    </r>
    <r>
      <rPr>
        <b/>
        <sz val="8"/>
        <rFont val="Arial"/>
        <family val="2"/>
      </rPr>
      <t>provedli</t>
    </r>
    <r>
      <rPr>
        <sz val="8"/>
        <rFont val="Arial"/>
        <family val="2"/>
      </rPr>
      <t xml:space="preserve"> v běžném zdaňovací období </t>
    </r>
    <r>
      <rPr>
        <b/>
        <sz val="8"/>
        <rFont val="Arial"/>
        <family val="2"/>
      </rPr>
      <t>opravy nesprávného poskytnutí měsíčního daňového zvýhodnění</t>
    </r>
    <r>
      <rPr>
        <sz val="8"/>
        <rFont val="Arial"/>
        <family val="2"/>
      </rPr>
      <t xml:space="preserve"> poskytnutého formou </t>
    </r>
    <r>
      <rPr>
        <b/>
        <sz val="8"/>
        <rFont val="Arial"/>
        <family val="2"/>
      </rPr>
      <t>měsíčního daňového bonusu.</t>
    </r>
  </si>
  <si>
    <t>Formulář zpracovala ASPEKT HM, daňová, účetní a auditorská kancelář, Bělohorská 39, Praha 6-Břevnov, www.aspekthm.cz</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</si>
</sst>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 numFmtId="170" formatCode="d/m/yyyy;@"/>
  </numFmts>
  <fonts count="2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
      <sz val="7"/>
      <name val="Arial"/>
      <family val="2"/>
    </font>
    <font>
      <b/>
      <u val="single"/>
      <sz val="12"/>
      <name val="Arial"/>
      <family val="2"/>
    </font>
    <font>
      <b/>
      <u val="single"/>
      <sz val="8"/>
      <name val="Arial"/>
      <family val="2"/>
    </font>
    <font>
      <b/>
      <u val="single"/>
      <sz val="10"/>
      <name val="Arial"/>
      <family val="2"/>
    </font>
    <font>
      <b/>
      <u val="single"/>
      <sz val="8"/>
      <name val="Arial CE"/>
      <family val="0"/>
    </font>
    <font>
      <u val="single"/>
      <sz val="8"/>
      <name val="Arial"/>
      <family val="2"/>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gray125">
        <fgColor indexed="9"/>
        <bgColor indexed="9"/>
      </patternFill>
    </fill>
    <fill>
      <patternFill patternType="solid">
        <fgColor indexed="22"/>
        <bgColor indexed="64"/>
      </patternFill>
    </fill>
  </fills>
  <borders count="51">
    <border>
      <left/>
      <right/>
      <top/>
      <bottom/>
      <diagonal/>
    </border>
    <border>
      <left>
        <color indexed="63"/>
      </left>
      <right>
        <color indexed="63"/>
      </right>
      <top style="double"/>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medium"/>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489">
    <xf numFmtId="0" fontId="0" fillId="0" borderId="0" xfId="0" applyAlignment="1">
      <alignment/>
    </xf>
    <xf numFmtId="0" fontId="6" fillId="2" borderId="0" xfId="23" applyFont="1" applyFill="1" applyAlignment="1">
      <alignment/>
    </xf>
    <xf numFmtId="0" fontId="0" fillId="2" borderId="0" xfId="0" applyFill="1" applyAlignment="1">
      <alignment/>
    </xf>
    <xf numFmtId="0" fontId="6" fillId="2" borderId="2" xfId="23" applyFont="1" applyFill="1" applyBorder="1" applyAlignment="1">
      <alignment horizontal="center"/>
    </xf>
    <xf numFmtId="0" fontId="8" fillId="2" borderId="2" xfId="23" applyFont="1" applyFill="1" applyBorder="1" applyAlignment="1">
      <alignment horizontal="center"/>
    </xf>
    <xf numFmtId="0" fontId="8" fillId="2" borderId="2" xfId="23" applyFont="1" applyFill="1" applyBorder="1" applyAlignment="1" applyProtection="1">
      <alignment horizontal="center"/>
      <protection locked="0"/>
    </xf>
    <xf numFmtId="0" fontId="6" fillId="3" borderId="0" xfId="23" applyFont="1" applyFill="1" applyAlignment="1">
      <alignment/>
    </xf>
    <xf numFmtId="0" fontId="8" fillId="3" borderId="0" xfId="23" applyFont="1" applyFill="1" applyAlignment="1">
      <alignment/>
    </xf>
    <xf numFmtId="0" fontId="10" fillId="3" borderId="0" xfId="23" applyFont="1" applyFill="1" applyAlignment="1">
      <alignment/>
    </xf>
    <xf numFmtId="0" fontId="9" fillId="3" borderId="0" xfId="23" applyFont="1" applyFill="1" applyAlignment="1">
      <alignment horizontal="center"/>
    </xf>
    <xf numFmtId="0" fontId="0" fillId="3" borderId="0" xfId="0" applyFill="1" applyAlignment="1">
      <alignment/>
    </xf>
    <xf numFmtId="0" fontId="8" fillId="3" borderId="0" xfId="23" applyFont="1" applyFill="1" applyAlignment="1">
      <alignment/>
    </xf>
    <xf numFmtId="0" fontId="0" fillId="4" borderId="0" xfId="0" applyFill="1" applyAlignment="1">
      <alignment/>
    </xf>
    <xf numFmtId="0" fontId="6" fillId="4" borderId="0" xfId="23" applyFont="1" applyFill="1" applyAlignment="1">
      <alignment/>
    </xf>
    <xf numFmtId="0" fontId="0" fillId="5" borderId="0" xfId="0" applyFill="1" applyAlignment="1">
      <alignment/>
    </xf>
    <xf numFmtId="0" fontId="6" fillId="5" borderId="0" xfId="23" applyFont="1" applyFill="1" applyAlignment="1">
      <alignment/>
    </xf>
    <xf numFmtId="0" fontId="6" fillId="6" borderId="2" xfId="23" applyFont="1" applyFill="1" applyBorder="1" applyAlignment="1">
      <alignment horizontal="center"/>
    </xf>
    <xf numFmtId="0" fontId="6" fillId="6" borderId="3" xfId="23" applyFont="1" applyFill="1" applyBorder="1" applyAlignment="1">
      <alignment horizontal="center"/>
    </xf>
    <xf numFmtId="0" fontId="6" fillId="6" borderId="4" xfId="23" applyFont="1" applyFill="1" applyBorder="1" applyAlignment="1">
      <alignment horizontal="center"/>
    </xf>
    <xf numFmtId="0" fontId="6" fillId="6" borderId="5" xfId="23" applyFont="1" applyFill="1" applyBorder="1" applyAlignment="1">
      <alignment horizontal="center"/>
    </xf>
    <xf numFmtId="0" fontId="6" fillId="6" borderId="6" xfId="23" applyFont="1" applyFill="1" applyBorder="1" applyAlignment="1">
      <alignment horizontal="center"/>
    </xf>
    <xf numFmtId="0" fontId="6" fillId="6" borderId="7" xfId="23" applyFont="1" applyFill="1" applyBorder="1" applyAlignment="1">
      <alignment horizontal="center"/>
    </xf>
    <xf numFmtId="0" fontId="6" fillId="6" borderId="8" xfId="23" applyFont="1" applyFill="1" applyBorder="1" applyAlignment="1">
      <alignment/>
    </xf>
    <xf numFmtId="0" fontId="6" fillId="6" borderId="9" xfId="23" applyFont="1" applyFill="1" applyBorder="1" applyAlignment="1">
      <alignment/>
    </xf>
    <xf numFmtId="0" fontId="6" fillId="2" borderId="2" xfId="23" applyFont="1" applyFill="1" applyBorder="1" applyAlignment="1" applyProtection="1">
      <alignment horizontal="center"/>
      <protection locked="0"/>
    </xf>
    <xf numFmtId="0" fontId="9" fillId="3" borderId="0" xfId="23" applyFont="1" applyFill="1" applyAlignment="1">
      <alignment/>
    </xf>
    <xf numFmtId="0" fontId="6" fillId="3" borderId="10" xfId="23" applyFont="1" applyFill="1" applyBorder="1" applyAlignment="1">
      <alignment horizontal="center"/>
    </xf>
    <xf numFmtId="0" fontId="6" fillId="3" borderId="11" xfId="23" applyFont="1" applyFill="1" applyBorder="1" applyAlignment="1">
      <alignment horizontal="center"/>
    </xf>
    <xf numFmtId="0" fontId="6" fillId="3" borderId="12" xfId="23" applyFont="1" applyFill="1" applyBorder="1" applyAlignment="1">
      <alignment horizontal="center"/>
    </xf>
    <xf numFmtId="0" fontId="6" fillId="3" borderId="13" xfId="23" applyFont="1" applyFill="1" applyBorder="1" applyAlignment="1">
      <alignment horizontal="center"/>
    </xf>
    <xf numFmtId="0" fontId="6" fillId="3" borderId="14" xfId="23" applyFont="1" applyFill="1" applyBorder="1" applyAlignment="1">
      <alignment horizontal="center"/>
    </xf>
    <xf numFmtId="0" fontId="6" fillId="3" borderId="15" xfId="23" applyFont="1" applyFill="1" applyBorder="1" applyAlignment="1">
      <alignment horizontal="center"/>
    </xf>
    <xf numFmtId="0" fontId="8" fillId="3" borderId="0" xfId="23" applyFont="1" applyFill="1" applyAlignment="1">
      <alignment horizontal="center"/>
    </xf>
    <xf numFmtId="0" fontId="6" fillId="7" borderId="0" xfId="23" applyFont="1" applyFill="1" applyAlignment="1">
      <alignment/>
    </xf>
    <xf numFmtId="0" fontId="8" fillId="7" borderId="0" xfId="23" applyFont="1" applyFill="1" applyAlignment="1">
      <alignment/>
    </xf>
    <xf numFmtId="0" fontId="11" fillId="7" borderId="16" xfId="23" applyFont="1" applyFill="1" applyBorder="1" applyAlignment="1">
      <alignment/>
    </xf>
    <xf numFmtId="0" fontId="8" fillId="7" borderId="17" xfId="23" applyFont="1" applyFill="1" applyBorder="1" applyAlignment="1">
      <alignment/>
    </xf>
    <xf numFmtId="0" fontId="8" fillId="3" borderId="17" xfId="23" applyFont="1" applyFill="1" applyBorder="1" applyAlignment="1">
      <alignment/>
    </xf>
    <xf numFmtId="0" fontId="11" fillId="7" borderId="17" xfId="23" applyFont="1" applyFill="1" applyBorder="1" applyAlignment="1">
      <alignment horizontal="right"/>
    </xf>
    <xf numFmtId="0" fontId="6" fillId="7" borderId="18" xfId="23"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0" borderId="0" xfId="0" applyFill="1" applyAlignment="1">
      <alignment/>
    </xf>
    <xf numFmtId="0" fontId="0" fillId="8" borderId="0" xfId="0" applyFill="1" applyAlignment="1">
      <alignment/>
    </xf>
    <xf numFmtId="0" fontId="8" fillId="2" borderId="0" xfId="23" applyFont="1" applyFill="1" applyAlignment="1">
      <alignment/>
    </xf>
    <xf numFmtId="0" fontId="0" fillId="4" borderId="20" xfId="0" applyFill="1" applyBorder="1" applyAlignment="1" applyProtection="1">
      <alignment/>
      <protection locked="0"/>
    </xf>
    <xf numFmtId="0" fontId="14" fillId="4" borderId="0" xfId="0" applyFont="1" applyFill="1" applyAlignment="1">
      <alignment/>
    </xf>
    <xf numFmtId="0" fontId="0" fillId="4" borderId="7" xfId="0" applyFill="1" applyBorder="1" applyAlignment="1">
      <alignment horizontal="center"/>
    </xf>
    <xf numFmtId="0" fontId="0" fillId="4" borderId="22" xfId="0" applyFill="1" applyBorder="1" applyAlignment="1">
      <alignment horizontal="center"/>
    </xf>
    <xf numFmtId="0" fontId="0" fillId="4" borderId="3" xfId="0" applyFill="1" applyBorder="1" applyAlignment="1">
      <alignment horizontal="center"/>
    </xf>
    <xf numFmtId="0" fontId="0" fillId="4" borderId="2" xfId="0"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8" xfId="0" applyFill="1" applyBorder="1" applyAlignment="1">
      <alignment horizontal="center"/>
    </xf>
    <xf numFmtId="0" fontId="0" fillId="4" borderId="9" xfId="0"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9" borderId="0" xfId="0" applyFill="1" applyAlignment="1">
      <alignment/>
    </xf>
    <xf numFmtId="0" fontId="0" fillId="10" borderId="0" xfId="0" applyFill="1" applyAlignment="1">
      <alignment/>
    </xf>
    <xf numFmtId="0" fontId="6" fillId="10" borderId="0" xfId="23" applyFont="1" applyFill="1" applyAlignment="1">
      <alignment/>
    </xf>
    <xf numFmtId="0" fontId="13" fillId="10" borderId="0" xfId="23" applyFont="1" applyFill="1" applyBorder="1" applyAlignment="1">
      <alignment horizontal="right"/>
    </xf>
    <xf numFmtId="0" fontId="8" fillId="10" borderId="0" xfId="23" applyFont="1" applyFill="1" applyAlignment="1">
      <alignment horizontal="center"/>
    </xf>
    <xf numFmtId="0" fontId="19" fillId="4" borderId="0" xfId="0" applyFont="1" applyFill="1" applyAlignment="1">
      <alignment horizontal="center"/>
    </xf>
    <xf numFmtId="0" fontId="20" fillId="4" borderId="0" xfId="0" applyFont="1" applyFill="1" applyAlignment="1">
      <alignment horizontal="center"/>
    </xf>
    <xf numFmtId="0" fontId="0" fillId="4" borderId="0" xfId="0" applyFill="1" applyAlignment="1">
      <alignment horizontal="center"/>
    </xf>
    <xf numFmtId="0" fontId="20" fillId="9" borderId="0" xfId="0" applyFont="1" applyFill="1" applyAlignment="1">
      <alignment horizontal="center"/>
    </xf>
    <xf numFmtId="0" fontId="0" fillId="9" borderId="20" xfId="0" applyFill="1" applyBorder="1" applyAlignment="1">
      <alignment/>
    </xf>
    <xf numFmtId="0" fontId="14" fillId="4" borderId="0" xfId="0" applyFont="1" applyFill="1" applyAlignment="1">
      <alignment/>
    </xf>
    <xf numFmtId="0" fontId="0" fillId="4" borderId="25" xfId="0" applyFill="1" applyBorder="1" applyAlignment="1">
      <alignment/>
    </xf>
    <xf numFmtId="0" fontId="0" fillId="4" borderId="6" xfId="0" applyFill="1" applyBorder="1" applyAlignment="1">
      <alignment horizontal="center"/>
    </xf>
    <xf numFmtId="0" fontId="14" fillId="4" borderId="5" xfId="0" applyFont="1" applyFill="1" applyBorder="1" applyAlignment="1">
      <alignment horizontal="center"/>
    </xf>
    <xf numFmtId="0" fontId="14" fillId="4" borderId="4" xfId="0" applyFont="1" applyFill="1" applyBorder="1" applyAlignment="1">
      <alignment horizontal="center"/>
    </xf>
    <xf numFmtId="0" fontId="14" fillId="4" borderId="26" xfId="0" applyFont="1" applyFill="1" applyBorder="1" applyAlignment="1">
      <alignment horizontal="center"/>
    </xf>
    <xf numFmtId="0" fontId="14" fillId="4" borderId="27" xfId="0" applyFont="1" applyFill="1" applyBorder="1" applyAlignment="1">
      <alignment horizontal="center"/>
    </xf>
    <xf numFmtId="0" fontId="14" fillId="4" borderId="12" xfId="0" applyFont="1" applyFill="1" applyBorder="1" applyAlignment="1">
      <alignment horizontal="center"/>
    </xf>
    <xf numFmtId="0" fontId="14" fillId="4" borderId="28" xfId="0" applyFont="1" applyFill="1" applyBorder="1" applyAlignment="1">
      <alignment horizontal="center"/>
    </xf>
    <xf numFmtId="0" fontId="14" fillId="4" borderId="29" xfId="0" applyFont="1" applyFill="1" applyBorder="1" applyAlignment="1">
      <alignment horizontal="center"/>
    </xf>
    <xf numFmtId="0" fontId="14" fillId="4" borderId="30" xfId="0" applyFont="1" applyFill="1" applyBorder="1" applyAlignment="1">
      <alignment horizontal="center"/>
    </xf>
    <xf numFmtId="0" fontId="14" fillId="4" borderId="31"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4" borderId="24" xfId="0" applyFont="1" applyFill="1" applyBorder="1" applyAlignment="1">
      <alignment horizontal="center"/>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4" borderId="3" xfId="0" applyFill="1" applyBorder="1" applyAlignment="1" applyProtection="1">
      <alignment/>
      <protection locked="0"/>
    </xf>
    <xf numFmtId="0" fontId="0" fillId="4" borderId="2" xfId="0" applyFill="1" applyBorder="1" applyAlignment="1" applyProtection="1">
      <alignment/>
      <protection locked="0"/>
    </xf>
    <xf numFmtId="0" fontId="0" fillId="4" borderId="8" xfId="0" applyFill="1" applyBorder="1" applyAlignment="1" applyProtection="1">
      <alignment/>
      <protection locked="0"/>
    </xf>
    <xf numFmtId="0" fontId="0" fillId="4" borderId="9" xfId="0" applyFill="1" applyBorder="1" applyAlignment="1" applyProtection="1">
      <alignment/>
      <protection locked="0"/>
    </xf>
    <xf numFmtId="0" fontId="0" fillId="4" borderId="32" xfId="0" applyFill="1" applyBorder="1" applyAlignment="1">
      <alignment horizontal="center"/>
    </xf>
    <xf numFmtId="0" fontId="0" fillId="4" borderId="10" xfId="0" applyFill="1" applyBorder="1" applyAlignment="1">
      <alignment horizontal="center"/>
    </xf>
    <xf numFmtId="0" fontId="0" fillId="4" borderId="33" xfId="0" applyFill="1" applyBorder="1" applyAlignment="1">
      <alignment horizontal="center"/>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49" fontId="8" fillId="2" borderId="3" xfId="23" applyNumberFormat="1" applyFont="1" applyFill="1" applyBorder="1" applyAlignment="1" applyProtection="1">
      <alignment horizontal="center"/>
      <protection locked="0"/>
    </xf>
    <xf numFmtId="49" fontId="6" fillId="2" borderId="8" xfId="23" applyNumberFormat="1" applyFont="1" applyFill="1" applyBorder="1" applyAlignment="1" applyProtection="1">
      <alignment horizontal="center"/>
      <protection locked="0"/>
    </xf>
    <xf numFmtId="14" fontId="5" fillId="4" borderId="2" xfId="0" applyNumberFormat="1" applyFont="1" applyFill="1" applyBorder="1" applyAlignment="1" applyProtection="1">
      <alignment horizontal="center"/>
      <protection locked="0"/>
    </xf>
    <xf numFmtId="0" fontId="5" fillId="4" borderId="12" xfId="0" applyFont="1" applyFill="1" applyBorder="1" applyAlignment="1" applyProtection="1">
      <alignment horizontal="center"/>
      <protection/>
    </xf>
    <xf numFmtId="0" fontId="8" fillId="2" borderId="6" xfId="23" applyFont="1" applyFill="1" applyBorder="1" applyAlignment="1">
      <alignment horizontal="left"/>
    </xf>
    <xf numFmtId="0" fontId="16" fillId="4" borderId="0" xfId="0" applyFont="1" applyFill="1" applyAlignment="1">
      <alignment wrapText="1"/>
    </xf>
    <xf numFmtId="0" fontId="16" fillId="4" borderId="0" xfId="0" applyFont="1" applyFill="1" applyAlignment="1">
      <alignment/>
    </xf>
    <xf numFmtId="0" fontId="21" fillId="4" borderId="0" xfId="0" applyFont="1" applyFill="1" applyAlignment="1" applyProtection="1">
      <alignment horizontal="left"/>
      <protection locked="0"/>
    </xf>
    <xf numFmtId="14" fontId="6" fillId="11" borderId="7" xfId="23" applyNumberFormat="1" applyFont="1" applyFill="1" applyBorder="1" applyAlignment="1" applyProtection="1">
      <alignment horizontal="center"/>
      <protection locked="0"/>
    </xf>
    <xf numFmtId="14" fontId="6" fillId="6" borderId="2" xfId="23" applyNumberFormat="1" applyFont="1" applyFill="1" applyBorder="1" applyAlignment="1">
      <alignment horizontal="center"/>
    </xf>
    <xf numFmtId="14" fontId="6" fillId="11" borderId="2" xfId="23" applyNumberFormat="1" applyFont="1" applyFill="1" applyBorder="1" applyAlignment="1" applyProtection="1">
      <alignment horizontal="center"/>
      <protection locked="0"/>
    </xf>
    <xf numFmtId="0" fontId="0" fillId="7" borderId="0" xfId="0" applyFill="1" applyBorder="1" applyAlignment="1" applyProtection="1">
      <alignment/>
      <protection/>
    </xf>
    <xf numFmtId="3" fontId="6" fillId="11" borderId="7" xfId="23" applyNumberFormat="1" applyFont="1" applyFill="1" applyBorder="1" applyAlignment="1" applyProtection="1">
      <alignment horizontal="center"/>
      <protection locked="0"/>
    </xf>
    <xf numFmtId="3" fontId="6" fillId="11" borderId="22" xfId="23" applyNumberFormat="1" applyFont="1" applyFill="1" applyBorder="1" applyAlignment="1" applyProtection="1">
      <alignment horizontal="center"/>
      <protection locked="0"/>
    </xf>
    <xf numFmtId="3" fontId="6" fillId="6" borderId="2" xfId="23" applyNumberFormat="1" applyFont="1" applyFill="1" applyBorder="1" applyAlignment="1">
      <alignment horizontal="center"/>
    </xf>
    <xf numFmtId="3" fontId="6" fillId="6" borderId="23" xfId="23" applyNumberFormat="1" applyFont="1" applyFill="1" applyBorder="1" applyAlignment="1">
      <alignment horizontal="center"/>
    </xf>
    <xf numFmtId="3" fontId="6" fillId="11" borderId="2" xfId="23" applyNumberFormat="1" applyFont="1" applyFill="1" applyBorder="1" applyAlignment="1" applyProtection="1">
      <alignment horizontal="center"/>
      <protection locked="0"/>
    </xf>
    <xf numFmtId="3" fontId="6" fillId="11" borderId="23" xfId="23" applyNumberFormat="1" applyFont="1" applyFill="1" applyBorder="1" applyAlignment="1" applyProtection="1">
      <alignment horizontal="center"/>
      <protection locked="0"/>
    </xf>
    <xf numFmtId="3" fontId="6" fillId="6" borderId="4" xfId="23" applyNumberFormat="1" applyFont="1" applyFill="1" applyBorder="1" applyAlignment="1">
      <alignment horizontal="center"/>
    </xf>
    <xf numFmtId="3" fontId="6" fillId="5" borderId="7" xfId="23" applyNumberFormat="1" applyFont="1" applyFill="1" applyBorder="1" applyAlignment="1">
      <alignment horizontal="center"/>
    </xf>
    <xf numFmtId="3" fontId="6" fillId="6" borderId="9" xfId="23" applyNumberFormat="1" applyFont="1" applyFill="1" applyBorder="1" applyAlignment="1">
      <alignment horizontal="center"/>
    </xf>
    <xf numFmtId="3" fontId="6" fillId="5" borderId="30" xfId="23" applyNumberFormat="1" applyFont="1" applyFill="1" applyBorder="1" applyAlignment="1">
      <alignment horizontal="center"/>
    </xf>
    <xf numFmtId="3" fontId="6" fillId="6" borderId="24" xfId="23" applyNumberFormat="1" applyFont="1" applyFill="1" applyBorder="1" applyAlignment="1">
      <alignment horizontal="center"/>
    </xf>
    <xf numFmtId="3" fontId="6" fillId="5" borderId="31" xfId="23" applyNumberFormat="1" applyFont="1" applyFill="1" applyBorder="1" applyAlignment="1">
      <alignment horizontal="center"/>
    </xf>
    <xf numFmtId="3" fontId="6" fillId="6" borderId="24" xfId="23" applyNumberFormat="1" applyFont="1" applyFill="1" applyBorder="1" applyAlignment="1">
      <alignment/>
    </xf>
    <xf numFmtId="3" fontId="0" fillId="4" borderId="31" xfId="0" applyNumberFormat="1" applyFill="1" applyBorder="1" applyAlignment="1" applyProtection="1">
      <alignment/>
      <protection locked="0"/>
    </xf>
    <xf numFmtId="3" fontId="0" fillId="4" borderId="23" xfId="0" applyNumberFormat="1" applyFill="1" applyBorder="1" applyAlignment="1" applyProtection="1">
      <alignment/>
      <protection locked="0"/>
    </xf>
    <xf numFmtId="3" fontId="0" fillId="4" borderId="24" xfId="0" applyNumberFormat="1" applyFill="1" applyBorder="1" applyAlignment="1" applyProtection="1">
      <alignment/>
      <protection locked="0"/>
    </xf>
    <xf numFmtId="3" fontId="0" fillId="4" borderId="22" xfId="0" applyNumberFormat="1" applyFill="1" applyBorder="1" applyAlignment="1" applyProtection="1">
      <alignment/>
      <protection locked="0"/>
    </xf>
    <xf numFmtId="0" fontId="6" fillId="3" borderId="26" xfId="23" applyFont="1" applyFill="1" applyBorder="1" applyAlignment="1">
      <alignment/>
    </xf>
    <xf numFmtId="3" fontId="6" fillId="2" borderId="4" xfId="23" applyNumberFormat="1" applyFont="1" applyFill="1" applyBorder="1" applyAlignment="1">
      <alignment horizontal="center" vertical="center"/>
    </xf>
    <xf numFmtId="0" fontId="6" fillId="3" borderId="5" xfId="23" applyFont="1" applyFill="1" applyBorder="1" applyAlignment="1">
      <alignment horizontal="center" vertical="center"/>
    </xf>
    <xf numFmtId="0" fontId="6" fillId="3" borderId="32" xfId="23" applyFont="1" applyFill="1" applyBorder="1" applyAlignment="1">
      <alignment horizontal="center" vertical="center"/>
    </xf>
    <xf numFmtId="0" fontId="6" fillId="3" borderId="33" xfId="23" applyFont="1" applyFill="1" applyBorder="1" applyAlignment="1">
      <alignment/>
    </xf>
    <xf numFmtId="3" fontId="6" fillId="2" borderId="10" xfId="23" applyNumberFormat="1" applyFont="1" applyFill="1" applyBorder="1" applyAlignment="1" applyProtection="1">
      <alignment horizontal="center" vertical="center"/>
      <protection/>
    </xf>
    <xf numFmtId="3" fontId="6" fillId="2" borderId="4" xfId="23" applyNumberFormat="1" applyFont="1" applyFill="1" applyBorder="1" applyAlignment="1" applyProtection="1">
      <alignment horizontal="center" vertical="center"/>
      <protection locked="0"/>
    </xf>
    <xf numFmtId="0" fontId="6" fillId="6" borderId="2" xfId="23" applyFont="1" applyFill="1" applyBorder="1" applyAlignment="1">
      <alignment horizontal="center" vertical="center"/>
    </xf>
    <xf numFmtId="0" fontId="6" fillId="6" borderId="9" xfId="23" applyFont="1" applyFill="1" applyBorder="1" applyAlignment="1">
      <alignment horizontal="center" vertical="center"/>
    </xf>
    <xf numFmtId="0" fontId="6" fillId="6" borderId="24" xfId="23" applyFont="1" applyFill="1" applyBorder="1" applyAlignment="1">
      <alignment horizontal="center" vertical="center"/>
    </xf>
    <xf numFmtId="0" fontId="8" fillId="6" borderId="2" xfId="23" applyFont="1" applyFill="1" applyBorder="1" applyAlignment="1">
      <alignment horizontal="center" vertical="center" wrapText="1"/>
    </xf>
    <xf numFmtId="3" fontId="6" fillId="5" borderId="7" xfId="23" applyNumberFormat="1" applyFont="1" applyFill="1" applyBorder="1" applyAlignment="1" applyProtection="1">
      <alignment horizontal="center"/>
      <protection locked="0"/>
    </xf>
    <xf numFmtId="3" fontId="6" fillId="5" borderId="2" xfId="23" applyNumberFormat="1" applyFont="1" applyFill="1" applyBorder="1" applyAlignment="1" applyProtection="1">
      <alignment horizontal="center"/>
      <protection locked="0"/>
    </xf>
    <xf numFmtId="0" fontId="6" fillId="6" borderId="9" xfId="23" applyFont="1" applyFill="1" applyBorder="1" applyAlignment="1">
      <alignment horizontal="center"/>
    </xf>
    <xf numFmtId="3" fontId="6" fillId="5" borderId="10" xfId="23" applyNumberFormat="1" applyFont="1" applyFill="1" applyBorder="1" applyAlignment="1">
      <alignment horizontal="center"/>
    </xf>
    <xf numFmtId="0" fontId="6" fillId="5" borderId="30" xfId="23" applyFont="1" applyFill="1" applyBorder="1" applyAlignment="1">
      <alignment horizontal="center"/>
    </xf>
    <xf numFmtId="0" fontId="8" fillId="6" borderId="12" xfId="23" applyFont="1" applyFill="1" applyBorder="1" applyAlignment="1">
      <alignment horizontal="center" vertical="center" wrapText="1"/>
    </xf>
    <xf numFmtId="0" fontId="6" fillId="3" borderId="27" xfId="23" applyFont="1" applyFill="1" applyBorder="1" applyAlignment="1">
      <alignment horizontal="center" vertical="center"/>
    </xf>
    <xf numFmtId="0" fontId="6" fillId="3" borderId="3" xfId="23" applyFont="1" applyFill="1" applyBorder="1" applyAlignment="1">
      <alignment horizontal="center" vertical="center"/>
    </xf>
    <xf numFmtId="3" fontId="6" fillId="2" borderId="2" xfId="23" applyNumberFormat="1" applyFont="1" applyFill="1" applyBorder="1" applyAlignment="1">
      <alignment horizontal="center" vertical="center"/>
    </xf>
    <xf numFmtId="0" fontId="6" fillId="3" borderId="23" xfId="23" applyFont="1" applyFill="1" applyBorder="1" applyAlignment="1">
      <alignment/>
    </xf>
    <xf numFmtId="0" fontId="0" fillId="4" borderId="34" xfId="0" applyFill="1" applyBorder="1" applyAlignment="1">
      <alignment horizontal="center"/>
    </xf>
    <xf numFmtId="0" fontId="0" fillId="4" borderId="35" xfId="0" applyFill="1" applyBorder="1" applyAlignment="1" applyProtection="1">
      <alignment/>
      <protection locked="0"/>
    </xf>
    <xf numFmtId="0" fontId="0" fillId="4" borderId="16" xfId="0" applyFill="1" applyBorder="1" applyAlignment="1" applyProtection="1">
      <alignment/>
      <protection locked="0"/>
    </xf>
    <xf numFmtId="0" fontId="0" fillId="4" borderId="36" xfId="0" applyFill="1" applyBorder="1" applyAlignment="1" applyProtection="1">
      <alignment/>
      <protection locked="0"/>
    </xf>
    <xf numFmtId="14" fontId="5" fillId="4" borderId="20" xfId="0" applyNumberFormat="1" applyFont="1" applyFill="1" applyBorder="1" applyAlignment="1" applyProtection="1">
      <alignment horizontal="center"/>
      <protection locked="0"/>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0" fillId="4" borderId="30" xfId="0" applyFill="1" applyBorder="1" applyAlignment="1" applyProtection="1">
      <alignment horizontal="center"/>
      <protection locked="0"/>
    </xf>
    <xf numFmtId="0" fontId="25" fillId="4" borderId="0" xfId="0" applyFont="1" applyFill="1" applyAlignment="1">
      <alignment horizontal="center"/>
    </xf>
    <xf numFmtId="0" fontId="0" fillId="12" borderId="0" xfId="0" applyFill="1" applyAlignment="1">
      <alignment/>
    </xf>
    <xf numFmtId="0" fontId="0" fillId="4" borderId="0" xfId="0" applyFill="1" applyBorder="1" applyAlignment="1" applyProtection="1">
      <alignment horizontal="left"/>
      <protection/>
    </xf>
    <xf numFmtId="0" fontId="0" fillId="4" borderId="21" xfId="0" applyFill="1" applyBorder="1" applyAlignment="1" applyProtection="1">
      <alignment/>
      <protection locked="0"/>
    </xf>
    <xf numFmtId="0" fontId="8" fillId="2" borderId="21" xfId="23" applyFont="1" applyFill="1" applyBorder="1" applyAlignment="1">
      <alignment/>
    </xf>
    <xf numFmtId="0" fontId="19" fillId="4" borderId="0" xfId="0" applyFont="1" applyFill="1" applyAlignment="1">
      <alignment horizontal="center"/>
    </xf>
    <xf numFmtId="14" fontId="18" fillId="4" borderId="2" xfId="0" applyNumberFormat="1" applyFont="1" applyFill="1" applyBorder="1" applyAlignment="1">
      <alignment horizontal="center"/>
    </xf>
    <xf numFmtId="1" fontId="0" fillId="4" borderId="2" xfId="0" applyNumberFormat="1" applyFont="1" applyFill="1" applyBorder="1" applyAlignment="1" applyProtection="1">
      <alignment horizontal="center"/>
      <protection locked="0"/>
    </xf>
    <xf numFmtId="0" fontId="0" fillId="4" borderId="0" xfId="0" applyFill="1" applyAlignment="1">
      <alignment horizontal="right"/>
    </xf>
    <xf numFmtId="0" fontId="0" fillId="4" borderId="0" xfId="0" applyFill="1" applyAlignment="1" applyProtection="1">
      <alignment horizontal="center"/>
      <protection locked="0"/>
    </xf>
    <xf numFmtId="14" fontId="0" fillId="4" borderId="2" xfId="0" applyNumberFormat="1" applyFill="1" applyBorder="1" applyAlignment="1">
      <alignment horizontal="center"/>
    </xf>
    <xf numFmtId="0" fontId="16" fillId="4" borderId="7"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29" xfId="0" applyFill="1" applyBorder="1" applyAlignment="1">
      <alignment horizontal="center"/>
    </xf>
    <xf numFmtId="49" fontId="0" fillId="4" borderId="30" xfId="0" applyNumberFormat="1" applyFill="1" applyBorder="1" applyAlignment="1" applyProtection="1">
      <alignment horizontal="center"/>
      <protection locked="0"/>
    </xf>
    <xf numFmtId="170" fontId="0" fillId="4" borderId="31" xfId="0" applyNumberFormat="1" applyFill="1" applyBorder="1" applyAlignment="1" applyProtection="1">
      <alignment horizontal="center"/>
      <protection locked="0"/>
    </xf>
    <xf numFmtId="170" fontId="0" fillId="4" borderId="23" xfId="0" applyNumberFormat="1" applyFill="1" applyBorder="1" applyAlignment="1" applyProtection="1">
      <alignment horizontal="center"/>
      <protection locked="0"/>
    </xf>
    <xf numFmtId="170" fontId="0" fillId="4" borderId="24" xfId="0" applyNumberFormat="1" applyFill="1" applyBorder="1" applyAlignment="1" applyProtection="1">
      <alignment horizontal="center"/>
      <protection locked="0"/>
    </xf>
    <xf numFmtId="0" fontId="16" fillId="4" borderId="4" xfId="0" applyFont="1" applyFill="1" applyBorder="1" applyAlignment="1">
      <alignment horizontal="center"/>
    </xf>
    <xf numFmtId="0" fontId="16" fillId="4" borderId="26" xfId="0" applyFont="1" applyFill="1" applyBorder="1" applyAlignment="1">
      <alignment horizontal="center"/>
    </xf>
    <xf numFmtId="49" fontId="0" fillId="4" borderId="7"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0" fontId="14" fillId="4" borderId="0" xfId="0" applyFont="1" applyFill="1" applyAlignment="1">
      <alignment horizontal="right"/>
    </xf>
    <xf numFmtId="0" fontId="14" fillId="12" borderId="0" xfId="0" applyFont="1" applyFill="1" applyAlignment="1">
      <alignment/>
    </xf>
    <xf numFmtId="0" fontId="14" fillId="4" borderId="2" xfId="0" applyFont="1" applyFill="1" applyBorder="1" applyAlignment="1" applyProtection="1">
      <alignment horizontal="center"/>
      <protection locked="0"/>
    </xf>
    <xf numFmtId="3" fontId="0" fillId="4" borderId="7"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3" fontId="0" fillId="4" borderId="31" xfId="0" applyNumberFormat="1" applyFill="1" applyBorder="1" applyAlignment="1" applyProtection="1">
      <alignment horizontal="center"/>
      <protection locked="0"/>
    </xf>
    <xf numFmtId="3" fontId="0" fillId="4" borderId="2" xfId="0" applyNumberFormat="1" applyFill="1" applyBorder="1" applyAlignment="1" applyProtection="1">
      <alignment horizontal="center"/>
      <protection locked="0"/>
    </xf>
    <xf numFmtId="3" fontId="0" fillId="4" borderId="23" xfId="0" applyNumberFormat="1" applyFill="1" applyBorder="1" applyAlignment="1" applyProtection="1">
      <alignment horizontal="center"/>
      <protection locked="0"/>
    </xf>
    <xf numFmtId="3" fontId="0" fillId="4" borderId="9" xfId="0" applyNumberFormat="1" applyFill="1" applyBorder="1" applyAlignment="1" applyProtection="1">
      <alignment horizontal="center"/>
      <protection locked="0"/>
    </xf>
    <xf numFmtId="3" fontId="0" fillId="4" borderId="24" xfId="0" applyNumberFormat="1" applyFill="1" applyBorder="1" applyAlignment="1" applyProtection="1">
      <alignment horizontal="center"/>
      <protection locked="0"/>
    </xf>
    <xf numFmtId="0" fontId="0" fillId="4" borderId="22" xfId="0" applyFill="1" applyBorder="1" applyAlignment="1" applyProtection="1">
      <alignment/>
      <protection locked="0"/>
    </xf>
    <xf numFmtId="0" fontId="9" fillId="3" borderId="0" xfId="23" applyFont="1" applyFill="1" applyAlignment="1">
      <alignment horizontal="right"/>
    </xf>
    <xf numFmtId="0" fontId="18" fillId="7" borderId="0" xfId="0" applyFont="1" applyFill="1" applyAlignment="1">
      <alignment horizontal="right"/>
    </xf>
    <xf numFmtId="0" fontId="18" fillId="7" borderId="21" xfId="0" applyFont="1" applyFill="1" applyBorder="1" applyAlignment="1">
      <alignment horizontal="right"/>
    </xf>
    <xf numFmtId="0" fontId="8" fillId="3" borderId="25" xfId="23" applyFont="1" applyFill="1" applyBorder="1" applyAlignment="1">
      <alignment horizontal="center"/>
    </xf>
    <xf numFmtId="0" fontId="0" fillId="7" borderId="37"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4" borderId="18" xfId="0" applyFont="1" applyFill="1" applyBorder="1" applyAlignment="1" applyProtection="1">
      <alignment horizontal="center"/>
      <protection locked="0"/>
    </xf>
    <xf numFmtId="0" fontId="0" fillId="0" borderId="38" xfId="0" applyBorder="1" applyAlignment="1">
      <alignment vertical="center" wrapText="1"/>
    </xf>
    <xf numFmtId="0" fontId="10" fillId="3" borderId="0" xfId="23" applyFont="1" applyFill="1" applyAlignment="1">
      <alignment horizontal="center"/>
    </xf>
    <xf numFmtId="0" fontId="0" fillId="7" borderId="0" xfId="0" applyFill="1" applyAlignment="1">
      <alignment horizontal="center"/>
    </xf>
    <xf numFmtId="14" fontId="0" fillId="2" borderId="16" xfId="23" applyNumberFormat="1" applyFont="1" applyFill="1" applyBorder="1" applyAlignment="1" applyProtection="1">
      <alignment horizontal="center"/>
      <protection locked="0"/>
    </xf>
    <xf numFmtId="0" fontId="0" fillId="2" borderId="17" xfId="0" applyFill="1" applyBorder="1" applyAlignment="1">
      <alignment/>
    </xf>
    <xf numFmtId="0" fontId="0" fillId="2" borderId="18" xfId="0" applyFill="1" applyBorder="1" applyAlignment="1">
      <alignment/>
    </xf>
    <xf numFmtId="0" fontId="6" fillId="3" borderId="37" xfId="23" applyFont="1" applyFill="1" applyBorder="1" applyAlignment="1">
      <alignment/>
    </xf>
    <xf numFmtId="0" fontId="8" fillId="3" borderId="0" xfId="23" applyFont="1" applyFill="1" applyAlignment="1">
      <alignment vertical="center" wrapText="1"/>
    </xf>
    <xf numFmtId="0" fontId="0" fillId="0" borderId="0" xfId="0" applyAlignment="1">
      <alignment vertical="center" wrapText="1"/>
    </xf>
    <xf numFmtId="0" fontId="8" fillId="3" borderId="0" xfId="23" applyFont="1" applyFill="1" applyAlignment="1">
      <alignment/>
    </xf>
    <xf numFmtId="0" fontId="0" fillId="0" borderId="0" xfId="0" applyAlignment="1">
      <alignment/>
    </xf>
    <xf numFmtId="0" fontId="0" fillId="0" borderId="21" xfId="0" applyBorder="1" applyAlignment="1">
      <alignment/>
    </xf>
    <xf numFmtId="0" fontId="0" fillId="0" borderId="39" xfId="0" applyBorder="1" applyAlignment="1">
      <alignment/>
    </xf>
    <xf numFmtId="0" fontId="8" fillId="3" borderId="40" xfId="23" applyFont="1" applyFill="1" applyBorder="1" applyAlignment="1">
      <alignment/>
    </xf>
    <xf numFmtId="0" fontId="0" fillId="0" borderId="40" xfId="0" applyBorder="1" applyAlignment="1">
      <alignment/>
    </xf>
    <xf numFmtId="0" fontId="6" fillId="3" borderId="0" xfId="23" applyFont="1" applyFill="1" applyAlignment="1">
      <alignment/>
    </xf>
    <xf numFmtId="0" fontId="11" fillId="3" borderId="0" xfId="23" applyFont="1" applyFill="1" applyAlignment="1">
      <alignment horizontal="left"/>
    </xf>
    <xf numFmtId="0" fontId="8" fillId="3" borderId="0" xfId="23" applyFont="1" applyFill="1" applyAlignment="1">
      <alignment horizontal="left"/>
    </xf>
    <xf numFmtId="0" fontId="8" fillId="3" borderId="38" xfId="23" applyFont="1" applyFill="1" applyBorder="1" applyAlignment="1">
      <alignment/>
    </xf>
    <xf numFmtId="0" fontId="0" fillId="0" borderId="38" xfId="0" applyBorder="1" applyAlignment="1">
      <alignment/>
    </xf>
    <xf numFmtId="49" fontId="6" fillId="2" borderId="9" xfId="23" applyNumberFormat="1" applyFont="1" applyFill="1" applyBorder="1" applyAlignment="1" applyProtection="1">
      <alignment horizontal="center"/>
      <protection locked="0"/>
    </xf>
    <xf numFmtId="49" fontId="6" fillId="2" borderId="24" xfId="23" applyNumberFormat="1" applyFont="1" applyFill="1" applyBorder="1" applyAlignment="1" applyProtection="1">
      <alignment horizontal="center"/>
      <protection locked="0"/>
    </xf>
    <xf numFmtId="0" fontId="7" fillId="3" borderId="0" xfId="23" applyFont="1" applyFill="1" applyAlignment="1">
      <alignment horizontal="center"/>
    </xf>
    <xf numFmtId="0" fontId="13" fillId="7" borderId="0" xfId="23" applyFont="1" applyFill="1" applyBorder="1" applyAlignment="1">
      <alignment horizontal="center"/>
    </xf>
    <xf numFmtId="0" fontId="0" fillId="0" borderId="0" xfId="0" applyAlignment="1">
      <alignment horizontal="center"/>
    </xf>
    <xf numFmtId="49" fontId="6" fillId="2" borderId="2" xfId="23" applyNumberFormat="1" applyFont="1" applyFill="1" applyBorder="1" applyAlignment="1" applyProtection="1">
      <alignment horizontal="center"/>
      <protection locked="0"/>
    </xf>
    <xf numFmtId="49" fontId="6" fillId="2" borderId="23" xfId="23" applyNumberFormat="1" applyFont="1" applyFill="1" applyBorder="1" applyAlignment="1" applyProtection="1">
      <alignment horizontal="center"/>
      <protection locked="0"/>
    </xf>
    <xf numFmtId="0" fontId="8" fillId="2" borderId="7" xfId="23" applyFont="1" applyFill="1" applyBorder="1" applyAlignment="1">
      <alignment horizontal="left"/>
    </xf>
    <xf numFmtId="0" fontId="8" fillId="2" borderId="22" xfId="23" applyFont="1" applyFill="1" applyBorder="1" applyAlignment="1">
      <alignment horizontal="left"/>
    </xf>
    <xf numFmtId="0" fontId="7" fillId="2" borderId="16" xfId="23" applyFont="1" applyFill="1" applyBorder="1" applyAlignment="1" applyProtection="1">
      <alignment horizontal="left"/>
      <protection locked="0"/>
    </xf>
    <xf numFmtId="0" fontId="1" fillId="4" borderId="17"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7" fillId="2" borderId="16" xfId="23" applyFont="1" applyFill="1" applyBorder="1" applyAlignment="1" applyProtection="1">
      <alignment horizontal="center"/>
      <protection locked="0"/>
    </xf>
    <xf numFmtId="0" fontId="1" fillId="4" borderId="17" xfId="0" applyFont="1" applyFill="1" applyBorder="1" applyAlignment="1" applyProtection="1">
      <alignment/>
      <protection locked="0"/>
    </xf>
    <xf numFmtId="0" fontId="1" fillId="4" borderId="18" xfId="0" applyFont="1" applyFill="1" applyBorder="1" applyAlignment="1" applyProtection="1">
      <alignment/>
      <protection locked="0"/>
    </xf>
    <xf numFmtId="0" fontId="6" fillId="2" borderId="16" xfId="23" applyFont="1" applyFill="1" applyBorder="1" applyAlignment="1" applyProtection="1">
      <alignment/>
      <protection locked="0"/>
    </xf>
    <xf numFmtId="0" fontId="0" fillId="4" borderId="17" xfId="0" applyFill="1" applyBorder="1" applyAlignment="1" applyProtection="1">
      <alignment/>
      <protection locked="0"/>
    </xf>
    <xf numFmtId="0" fontId="0" fillId="4" borderId="18" xfId="0" applyFill="1" applyBorder="1" applyAlignment="1" applyProtection="1">
      <alignment/>
      <protection locked="0"/>
    </xf>
    <xf numFmtId="3" fontId="6" fillId="2" borderId="16" xfId="23" applyNumberFormat="1" applyFont="1" applyFill="1" applyBorder="1" applyAlignment="1" applyProtection="1">
      <alignment/>
      <protection locked="0"/>
    </xf>
    <xf numFmtId="0" fontId="0" fillId="7" borderId="21" xfId="0" applyFill="1" applyBorder="1" applyAlignment="1">
      <alignment horizontal="center"/>
    </xf>
    <xf numFmtId="0" fontId="0" fillId="7" borderId="35" xfId="0" applyFill="1" applyBorder="1" applyAlignment="1">
      <alignment horizontal="center"/>
    </xf>
    <xf numFmtId="0" fontId="0" fillId="7" borderId="38" xfId="0" applyFill="1" applyBorder="1" applyAlignment="1">
      <alignment horizontal="center"/>
    </xf>
    <xf numFmtId="0" fontId="0" fillId="7" borderId="41" xfId="0" applyFill="1" applyBorder="1" applyAlignment="1">
      <alignment horizontal="center"/>
    </xf>
    <xf numFmtId="0" fontId="6" fillId="3" borderId="21" xfId="23" applyFont="1" applyFill="1" applyBorder="1" applyAlignment="1">
      <alignment/>
    </xf>
    <xf numFmtId="0" fontId="12" fillId="3" borderId="0" xfId="23" applyFont="1" applyFill="1" applyAlignment="1">
      <alignment horizontal="center"/>
    </xf>
    <xf numFmtId="0" fontId="7" fillId="3" borderId="0" xfId="23" applyFont="1" applyFill="1" applyAlignment="1">
      <alignment horizontal="center"/>
    </xf>
    <xf numFmtId="0" fontId="0" fillId="0" borderId="0" xfId="0" applyFont="1" applyAlignment="1">
      <alignment horizontal="center"/>
    </xf>
    <xf numFmtId="0" fontId="8" fillId="3" borderId="17" xfId="23" applyFont="1" applyFill="1" applyBorder="1" applyAlignment="1">
      <alignment/>
    </xf>
    <xf numFmtId="0" fontId="6" fillId="2" borderId="16" xfId="23" applyFont="1"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9" fillId="6" borderId="39" xfId="23" applyFont="1" applyFill="1" applyBorder="1" applyAlignment="1">
      <alignment/>
    </xf>
    <xf numFmtId="0" fontId="8" fillId="6" borderId="10" xfId="23" applyFont="1" applyFill="1" applyBorder="1" applyAlignment="1">
      <alignment horizontal="center" vertical="center" wrapText="1"/>
    </xf>
    <xf numFmtId="0" fontId="0" fillId="0" borderId="30" xfId="0" applyBorder="1" applyAlignment="1">
      <alignment horizontal="center" vertical="center" wrapText="1"/>
    </xf>
    <xf numFmtId="0" fontId="8" fillId="6" borderId="40" xfId="23" applyFont="1" applyFill="1" applyBorder="1" applyAlignment="1">
      <alignment horizontal="center"/>
    </xf>
    <xf numFmtId="0" fontId="14" fillId="6" borderId="40" xfId="0" applyFont="1" applyFill="1" applyBorder="1" applyAlignment="1">
      <alignment horizontal="center"/>
    </xf>
    <xf numFmtId="0" fontId="6" fillId="6" borderId="10" xfId="23"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6" borderId="32" xfId="23" applyFont="1" applyFill="1" applyBorder="1" applyAlignment="1">
      <alignment horizontal="center" vertical="center" wrapText="1"/>
    </xf>
    <xf numFmtId="0" fontId="6" fillId="6" borderId="27" xfId="23" applyFont="1" applyFill="1" applyBorder="1" applyAlignment="1">
      <alignment horizontal="center" vertical="center" wrapText="1"/>
    </xf>
    <xf numFmtId="0" fontId="6" fillId="6" borderId="42" xfId="23" applyFont="1" applyFill="1" applyBorder="1" applyAlignment="1">
      <alignment horizontal="center" vertical="center" wrapText="1"/>
    </xf>
    <xf numFmtId="0" fontId="8" fillId="6" borderId="12" xfId="23" applyFont="1" applyFill="1" applyBorder="1" applyAlignment="1">
      <alignment horizontal="center" vertical="center"/>
    </xf>
    <xf numFmtId="0" fontId="8" fillId="6" borderId="10" xfId="23" applyFont="1" applyFill="1" applyBorder="1" applyAlignment="1">
      <alignment horizontal="center" vertical="center"/>
    </xf>
    <xf numFmtId="0" fontId="0" fillId="6" borderId="10" xfId="0" applyFill="1" applyBorder="1" applyAlignment="1">
      <alignment horizontal="center" vertical="center"/>
    </xf>
    <xf numFmtId="0" fontId="0" fillId="6" borderId="33" xfId="0" applyFill="1" applyBorder="1" applyAlignment="1">
      <alignment horizontal="center" vertical="center"/>
    </xf>
    <xf numFmtId="0" fontId="8" fillId="6" borderId="2" xfId="23" applyFont="1" applyFill="1" applyBorder="1" applyAlignment="1">
      <alignment horizontal="center" vertical="center"/>
    </xf>
    <xf numFmtId="0" fontId="0" fillId="6" borderId="23" xfId="0" applyFill="1" applyBorder="1" applyAlignment="1">
      <alignment horizontal="center" vertical="center"/>
    </xf>
    <xf numFmtId="0" fontId="6" fillId="6" borderId="2" xfId="23" applyFont="1" applyFill="1" applyBorder="1" applyAlignment="1">
      <alignment horizontal="center" vertical="center"/>
    </xf>
    <xf numFmtId="0" fontId="8" fillId="6" borderId="7" xfId="23" applyFont="1" applyFill="1" applyBorder="1" applyAlignment="1">
      <alignment horizontal="center" vertical="center"/>
    </xf>
    <xf numFmtId="0" fontId="0" fillId="6" borderId="7" xfId="0" applyFill="1" applyBorder="1" applyAlignment="1">
      <alignment horizontal="center" vertical="center"/>
    </xf>
    <xf numFmtId="0" fontId="6" fillId="3" borderId="26" xfId="23" applyFont="1" applyFill="1" applyBorder="1" applyAlignment="1">
      <alignment/>
    </xf>
    <xf numFmtId="0" fontId="0" fillId="0" borderId="43" xfId="0" applyBorder="1" applyAlignment="1">
      <alignment/>
    </xf>
    <xf numFmtId="0" fontId="8" fillId="3" borderId="0" xfId="23" applyFont="1" applyFill="1" applyBorder="1" applyAlignment="1">
      <alignment/>
    </xf>
    <xf numFmtId="0" fontId="0" fillId="0" borderId="0" xfId="0" applyBorder="1" applyAlignment="1">
      <alignment/>
    </xf>
    <xf numFmtId="0" fontId="8" fillId="3" borderId="0" xfId="23" applyFont="1" applyFill="1" applyAlignment="1">
      <alignment/>
    </xf>
    <xf numFmtId="0" fontId="8" fillId="3" borderId="38" xfId="23" applyFont="1" applyFill="1" applyBorder="1" applyAlignment="1">
      <alignment/>
    </xf>
    <xf numFmtId="0" fontId="6" fillId="3" borderId="5" xfId="23" applyFont="1" applyFill="1" applyBorder="1" applyAlignment="1">
      <alignment horizontal="center" vertical="center"/>
    </xf>
    <xf numFmtId="0" fontId="0" fillId="0" borderId="42" xfId="0" applyBorder="1" applyAlignment="1">
      <alignment horizontal="center" vertical="center"/>
    </xf>
    <xf numFmtId="0" fontId="6" fillId="3" borderId="25" xfId="23" applyFont="1" applyFill="1" applyBorder="1" applyAlignment="1">
      <alignment/>
    </xf>
    <xf numFmtId="0" fontId="6" fillId="3" borderId="19" xfId="23" applyFont="1" applyFill="1" applyBorder="1" applyAlignment="1">
      <alignment/>
    </xf>
    <xf numFmtId="0" fontId="6" fillId="3" borderId="44" xfId="23" applyFont="1" applyFill="1" applyBorder="1" applyAlignment="1">
      <alignment/>
    </xf>
    <xf numFmtId="0" fontId="6" fillId="3" borderId="39" xfId="23" applyFont="1" applyFill="1" applyBorder="1" applyAlignment="1">
      <alignment/>
    </xf>
    <xf numFmtId="0" fontId="6" fillId="3" borderId="45" xfId="23" applyFont="1" applyFill="1" applyBorder="1" applyAlignment="1">
      <alignment/>
    </xf>
    <xf numFmtId="0" fontId="7" fillId="3" borderId="0" xfId="23" applyFont="1" applyFill="1" applyAlignment="1">
      <alignment/>
    </xf>
    <xf numFmtId="0" fontId="8" fillId="3" borderId="0" xfId="23" applyFont="1" applyFill="1" applyAlignment="1">
      <alignment vertical="center" wrapText="1"/>
    </xf>
    <xf numFmtId="0" fontId="8" fillId="3" borderId="0" xfId="23" applyFont="1" applyFill="1" applyBorder="1" applyAlignment="1" applyProtection="1">
      <alignment vertical="center"/>
      <protection/>
    </xf>
    <xf numFmtId="0" fontId="0" fillId="0" borderId="21" xfId="0" applyBorder="1" applyAlignment="1" applyProtection="1">
      <alignment vertical="center"/>
      <protection/>
    </xf>
    <xf numFmtId="0" fontId="0" fillId="4" borderId="16" xfId="0" applyFill="1" applyBorder="1" applyAlignment="1" applyProtection="1">
      <alignment/>
      <protection locked="0"/>
    </xf>
    <xf numFmtId="0" fontId="6" fillId="3" borderId="0" xfId="23" applyFont="1" applyFill="1" applyBorder="1" applyAlignment="1" applyProtection="1">
      <alignment/>
      <protection/>
    </xf>
    <xf numFmtId="0" fontId="0" fillId="0" borderId="0" xfId="0" applyAlignment="1" applyProtection="1">
      <alignment/>
      <protection/>
    </xf>
    <xf numFmtId="0" fontId="6" fillId="3" borderId="25" xfId="23" applyFont="1" applyFill="1" applyBorder="1" applyAlignment="1">
      <alignment vertical="center" wrapText="1"/>
    </xf>
    <xf numFmtId="0" fontId="0" fillId="0" borderId="37" xfId="0" applyBorder="1" applyAlignment="1">
      <alignment vertical="center" wrapText="1"/>
    </xf>
    <xf numFmtId="0" fontId="0" fillId="0" borderId="19" xfId="0" applyBorder="1" applyAlignment="1">
      <alignment vertical="center" wrapText="1"/>
    </xf>
    <xf numFmtId="0" fontId="6" fillId="3" borderId="32" xfId="23" applyFont="1" applyFill="1" applyBorder="1" applyAlignment="1">
      <alignment horizontal="center" vertical="center"/>
    </xf>
    <xf numFmtId="0" fontId="0" fillId="0" borderId="27" xfId="0" applyBorder="1" applyAlignment="1">
      <alignment horizontal="center" vertical="center"/>
    </xf>
    <xf numFmtId="0" fontId="6" fillId="3" borderId="46" xfId="23" applyFont="1" applyFill="1"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44" xfId="0" applyBorder="1" applyAlignment="1">
      <alignment vertical="center"/>
    </xf>
    <xf numFmtId="0" fontId="0" fillId="0" borderId="39" xfId="0" applyBorder="1" applyAlignment="1">
      <alignment vertical="center"/>
    </xf>
    <xf numFmtId="0" fontId="0" fillId="0" borderId="45" xfId="0" applyBorder="1" applyAlignment="1">
      <alignment vertical="center"/>
    </xf>
    <xf numFmtId="0" fontId="7" fillId="3" borderId="48" xfId="23" applyFont="1" applyFill="1" applyBorder="1" applyAlignment="1">
      <alignment horizontal="center" vertical="top"/>
    </xf>
    <xf numFmtId="0" fontId="0" fillId="0" borderId="48" xfId="0" applyBorder="1" applyAlignment="1">
      <alignment horizontal="center" vertical="top"/>
    </xf>
    <xf numFmtId="0" fontId="0" fillId="0" borderId="0" xfId="0" applyAlignment="1">
      <alignment horizontal="center" vertical="top"/>
    </xf>
    <xf numFmtId="0" fontId="6" fillId="3" borderId="40" xfId="23" applyFont="1" applyFill="1" applyBorder="1" applyAlignment="1">
      <alignment/>
    </xf>
    <xf numFmtId="0" fontId="6" fillId="3" borderId="49" xfId="23" applyFont="1" applyFill="1" applyBorder="1" applyAlignment="1">
      <alignment/>
    </xf>
    <xf numFmtId="0" fontId="6" fillId="3" borderId="29" xfId="23" applyFont="1" applyFill="1" applyBorder="1" applyAlignment="1">
      <alignment horizontal="center" vertical="center"/>
    </xf>
    <xf numFmtId="0" fontId="0" fillId="0" borderId="31" xfId="0" applyBorder="1" applyAlignment="1">
      <alignment/>
    </xf>
    <xf numFmtId="0" fontId="6" fillId="3" borderId="37" xfId="23" applyFont="1" applyFill="1" applyBorder="1" applyAlignment="1">
      <alignment vertical="center" wrapText="1"/>
    </xf>
    <xf numFmtId="0" fontId="6" fillId="3" borderId="19" xfId="23" applyFont="1" applyFill="1" applyBorder="1" applyAlignment="1">
      <alignment vertical="center" wrapText="1"/>
    </xf>
    <xf numFmtId="0" fontId="0" fillId="0" borderId="35" xfId="0" applyBorder="1" applyAlignment="1">
      <alignment vertical="center" wrapText="1"/>
    </xf>
    <xf numFmtId="0" fontId="0" fillId="0" borderId="41" xfId="0" applyBorder="1" applyAlignment="1">
      <alignment vertical="center" wrapText="1"/>
    </xf>
    <xf numFmtId="0" fontId="6" fillId="3" borderId="35" xfId="23" applyFont="1" applyFill="1" applyBorder="1" applyAlignment="1">
      <alignment/>
    </xf>
    <xf numFmtId="0" fontId="6" fillId="3" borderId="38" xfId="23" applyFont="1" applyFill="1" applyBorder="1" applyAlignment="1">
      <alignment/>
    </xf>
    <xf numFmtId="0" fontId="6" fillId="3" borderId="41" xfId="23" applyFont="1" applyFill="1" applyBorder="1" applyAlignment="1">
      <alignment/>
    </xf>
    <xf numFmtId="0" fontId="6" fillId="3" borderId="46" xfId="23" applyFont="1" applyFill="1" applyBorder="1" applyAlignment="1">
      <alignment vertical="center" wrapText="1"/>
    </xf>
    <xf numFmtId="0" fontId="0" fillId="0" borderId="40" xfId="0" applyBorder="1" applyAlignment="1">
      <alignment vertical="center" wrapText="1"/>
    </xf>
    <xf numFmtId="0" fontId="0" fillId="0" borderId="47" xfId="0" applyBorder="1" applyAlignment="1">
      <alignment vertical="center" wrapText="1"/>
    </xf>
    <xf numFmtId="0" fontId="6" fillId="3" borderId="16" xfId="23"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8" fillId="3" borderId="37" xfId="23" applyFont="1" applyFill="1" applyBorder="1" applyAlignment="1">
      <alignment horizontal="center"/>
    </xf>
    <xf numFmtId="0" fontId="14" fillId="7" borderId="37" xfId="0" applyFont="1" applyFill="1" applyBorder="1" applyAlignment="1">
      <alignment horizontal="center"/>
    </xf>
    <xf numFmtId="0" fontId="6" fillId="2" borderId="16" xfId="23" applyFont="1" applyFill="1" applyBorder="1" applyAlignment="1" applyProtection="1">
      <alignment horizontal="left"/>
      <protection locked="0"/>
    </xf>
    <xf numFmtId="0" fontId="0" fillId="4" borderId="17"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8" fillId="7" borderId="21" xfId="23" applyFont="1" applyFill="1" applyBorder="1" applyAlignment="1">
      <alignment horizontal="center" wrapText="1"/>
    </xf>
    <xf numFmtId="0" fontId="0" fillId="0" borderId="21" xfId="0" applyBorder="1" applyAlignment="1">
      <alignment wrapText="1"/>
    </xf>
    <xf numFmtId="0" fontId="8" fillId="7" borderId="0" xfId="23" applyFont="1" applyFill="1" applyAlignment="1">
      <alignment horizontal="center"/>
    </xf>
    <xf numFmtId="0" fontId="6" fillId="7" borderId="0" xfId="23" applyFont="1" applyFill="1" applyBorder="1" applyAlignment="1">
      <alignment/>
    </xf>
    <xf numFmtId="0" fontId="8" fillId="3" borderId="0" xfId="23" applyFont="1" applyFill="1" applyBorder="1" applyAlignment="1">
      <alignment/>
    </xf>
    <xf numFmtId="0" fontId="0" fillId="0" borderId="18" xfId="0" applyBorder="1" applyAlignment="1">
      <alignment/>
    </xf>
    <xf numFmtId="0" fontId="6" fillId="3" borderId="37" xfId="23" applyFont="1" applyFill="1" applyBorder="1" applyAlignment="1" applyProtection="1">
      <alignment/>
      <protection/>
    </xf>
    <xf numFmtId="0" fontId="0" fillId="0" borderId="37" xfId="0" applyBorder="1" applyAlignment="1" applyProtection="1">
      <alignment/>
      <protection/>
    </xf>
    <xf numFmtId="0" fontId="0" fillId="0" borderId="0" xfId="0" applyAlignment="1" applyProtection="1">
      <alignment vertical="center"/>
      <protection/>
    </xf>
    <xf numFmtId="3" fontId="6" fillId="2" borderId="4" xfId="23" applyNumberFormat="1" applyFont="1" applyFill="1" applyBorder="1" applyAlignment="1">
      <alignment horizontal="center" vertical="center"/>
    </xf>
    <xf numFmtId="3" fontId="6" fillId="4" borderId="30" xfId="23" applyNumberFormat="1" applyFont="1" applyFill="1" applyBorder="1" applyAlignment="1">
      <alignment horizontal="center" vertical="center"/>
    </xf>
    <xf numFmtId="0" fontId="6" fillId="4" borderId="25" xfId="23"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35" xfId="0" applyFill="1" applyBorder="1" applyAlignment="1">
      <alignment/>
    </xf>
    <xf numFmtId="0" fontId="0" fillId="4" borderId="41" xfId="0" applyFill="1" applyBorder="1" applyAlignment="1">
      <alignment/>
    </xf>
    <xf numFmtId="14" fontId="6" fillId="4" borderId="4" xfId="23" applyNumberFormat="1"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6" fillId="4" borderId="25" xfId="23" applyFont="1"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0" fillId="4" borderId="35" xfId="0" applyFill="1" applyBorder="1" applyAlignment="1" applyProtection="1">
      <alignment/>
      <protection/>
    </xf>
    <xf numFmtId="0" fontId="0" fillId="4" borderId="41" xfId="0" applyFill="1" applyBorder="1" applyAlignment="1" applyProtection="1">
      <alignment/>
      <protection/>
    </xf>
    <xf numFmtId="0" fontId="8" fillId="3" borderId="0" xfId="23" applyFont="1" applyFill="1" applyBorder="1" applyAlignment="1">
      <alignment vertical="center" wrapText="1"/>
    </xf>
    <xf numFmtId="0" fontId="0" fillId="0" borderId="0" xfId="0" applyBorder="1" applyAlignment="1">
      <alignment vertical="center" wrapText="1"/>
    </xf>
    <xf numFmtId="0" fontId="8" fillId="7" borderId="12" xfId="23" applyFont="1" applyFill="1" applyBorder="1" applyAlignment="1">
      <alignment horizontal="center"/>
    </xf>
    <xf numFmtId="0" fontId="0" fillId="0" borderId="12" xfId="0" applyBorder="1" applyAlignment="1">
      <alignment/>
    </xf>
    <xf numFmtId="3" fontId="0" fillId="4" borderId="30" xfId="0" applyNumberFormat="1" applyFill="1" applyBorder="1" applyAlignment="1">
      <alignment horizontal="center" vertical="center"/>
    </xf>
    <xf numFmtId="3" fontId="0" fillId="4" borderId="14" xfId="0" applyNumberFormat="1" applyFill="1" applyBorder="1" applyAlignment="1">
      <alignment horizontal="center" vertical="center"/>
    </xf>
    <xf numFmtId="0" fontId="14" fillId="4" borderId="25" xfId="0" applyFont="1" applyFill="1" applyBorder="1" applyAlignment="1">
      <alignment horizontal="center"/>
    </xf>
    <xf numFmtId="0" fontId="14" fillId="4" borderId="37"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4" fillId="4" borderId="0" xfId="0" applyFont="1" applyFill="1" applyBorder="1" applyAlignment="1">
      <alignment horizontal="center"/>
    </xf>
    <xf numFmtId="0" fontId="14" fillId="4" borderId="21" xfId="0" applyFont="1" applyFill="1" applyBorder="1" applyAlignment="1">
      <alignment horizontal="center"/>
    </xf>
    <xf numFmtId="0" fontId="14" fillId="4" borderId="35" xfId="0" applyFont="1" applyFill="1" applyBorder="1" applyAlignment="1">
      <alignment horizontal="center"/>
    </xf>
    <xf numFmtId="0" fontId="14" fillId="4" borderId="38" xfId="0" applyFont="1" applyFill="1" applyBorder="1" applyAlignment="1">
      <alignment horizontal="center"/>
    </xf>
    <xf numFmtId="0" fontId="14" fillId="4" borderId="41" xfId="0" applyFont="1" applyFill="1" applyBorder="1" applyAlignment="1">
      <alignment horizontal="center"/>
    </xf>
    <xf numFmtId="0" fontId="4" fillId="4" borderId="0" xfId="0" applyFont="1" applyFill="1" applyAlignment="1">
      <alignment horizontal="right"/>
    </xf>
    <xf numFmtId="0" fontId="0" fillId="4" borderId="16" xfId="0" applyFill="1" applyBorder="1" applyAlignment="1">
      <alignment horizontal="left"/>
    </xf>
    <xf numFmtId="0" fontId="0" fillId="4" borderId="17" xfId="0" applyFill="1" applyBorder="1" applyAlignment="1">
      <alignment horizontal="left"/>
    </xf>
    <xf numFmtId="0" fontId="0" fillId="4" borderId="18" xfId="0" applyFill="1" applyBorder="1" applyAlignment="1">
      <alignment horizontal="left"/>
    </xf>
    <xf numFmtId="0" fontId="27" fillId="2" borderId="0" xfId="23" applyFont="1" applyFill="1" applyAlignment="1">
      <alignment horizontal="center"/>
    </xf>
    <xf numFmtId="0" fontId="0" fillId="4" borderId="6" xfId="0" applyFill="1" applyBorder="1" applyAlignment="1">
      <alignment horizontal="center" vertical="center"/>
    </xf>
    <xf numFmtId="0" fontId="0" fillId="4" borderId="3" xfId="0" applyFill="1" applyBorder="1" applyAlignment="1">
      <alignment/>
    </xf>
    <xf numFmtId="0" fontId="8" fillId="2" borderId="0" xfId="23" applyFont="1" applyFill="1" applyAlignment="1">
      <alignment/>
    </xf>
    <xf numFmtId="0" fontId="0" fillId="4" borderId="0" xfId="0" applyFill="1" applyAlignment="1" applyProtection="1">
      <alignment/>
      <protection locked="0"/>
    </xf>
    <xf numFmtId="0" fontId="0" fillId="0" borderId="0" xfId="0" applyAlignment="1" applyProtection="1">
      <alignment/>
      <protection locked="0"/>
    </xf>
    <xf numFmtId="0" fontId="0" fillId="0" borderId="21" xfId="0" applyBorder="1" applyAlignment="1" applyProtection="1">
      <alignment/>
      <protection locked="0"/>
    </xf>
    <xf numFmtId="0" fontId="17" fillId="2" borderId="0" xfId="23" applyFont="1" applyFill="1" applyBorder="1" applyAlignment="1">
      <alignment horizontal="center"/>
    </xf>
    <xf numFmtId="0" fontId="15" fillId="4" borderId="2" xfId="0" applyFont="1" applyFill="1" applyBorder="1" applyAlignment="1">
      <alignment horizontal="center" vertical="center" wrapText="1"/>
    </xf>
    <xf numFmtId="0" fontId="0" fillId="4" borderId="2" xfId="0" applyFill="1" applyBorder="1" applyAlignment="1">
      <alignment/>
    </xf>
    <xf numFmtId="0" fontId="0" fillId="4" borderId="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3" xfId="0" applyFill="1" applyBorder="1" applyAlignment="1">
      <alignment/>
    </xf>
    <xf numFmtId="0" fontId="16" fillId="4" borderId="0" xfId="0" applyFont="1" applyFill="1" applyAlignment="1">
      <alignment vertical="center" wrapText="1"/>
    </xf>
    <xf numFmtId="0" fontId="13" fillId="4" borderId="0" xfId="23" applyFont="1" applyFill="1" applyBorder="1" applyAlignment="1">
      <alignment horizontal="center"/>
    </xf>
    <xf numFmtId="0" fontId="14" fillId="4" borderId="0" xfId="0" applyFont="1" applyFill="1" applyAlignment="1" applyProtection="1">
      <alignment horizontal="right"/>
      <protection locked="0"/>
    </xf>
    <xf numFmtId="0" fontId="1" fillId="4" borderId="0" xfId="0" applyFont="1" applyFill="1" applyAlignment="1">
      <alignment horizontal="right"/>
    </xf>
    <xf numFmtId="0" fontId="1" fillId="0" borderId="0" xfId="0" applyFont="1" applyAlignment="1">
      <alignment/>
    </xf>
    <xf numFmtId="0" fontId="23" fillId="4" borderId="0" xfId="0" applyFont="1" applyFill="1" applyAlignment="1">
      <alignment/>
    </xf>
    <xf numFmtId="0" fontId="1" fillId="4" borderId="16" xfId="0" applyFont="1" applyFill="1" applyBorder="1" applyAlignment="1" applyProtection="1">
      <alignment horizontal="left"/>
      <protection locked="0"/>
    </xf>
    <xf numFmtId="0" fontId="1" fillId="4" borderId="17"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0" xfId="0" applyFont="1" applyFill="1" applyAlignment="1">
      <alignment horizontal="center"/>
    </xf>
    <xf numFmtId="0" fontId="6" fillId="2" borderId="16" xfId="23" applyFont="1" applyFill="1" applyBorder="1" applyAlignment="1" applyProtection="1">
      <alignment horizontal="left"/>
      <protection/>
    </xf>
    <xf numFmtId="0" fontId="0" fillId="4" borderId="18" xfId="0" applyFill="1" applyBorder="1" applyAlignment="1" applyProtection="1">
      <alignment horizontal="left"/>
      <protection/>
    </xf>
    <xf numFmtId="0" fontId="19" fillId="4" borderId="0" xfId="0" applyFont="1" applyFill="1" applyAlignment="1">
      <alignment horizontal="center"/>
    </xf>
    <xf numFmtId="0" fontId="14" fillId="4" borderId="0" xfId="0" applyFont="1" applyFill="1" applyAlignment="1">
      <alignment/>
    </xf>
    <xf numFmtId="0" fontId="0" fillId="4" borderId="0" xfId="0" applyFill="1" applyAlignment="1">
      <alignment/>
    </xf>
    <xf numFmtId="0" fontId="14" fillId="4" borderId="38" xfId="0" applyFont="1" applyFill="1" applyBorder="1" applyAlignment="1">
      <alignment/>
    </xf>
    <xf numFmtId="0" fontId="14" fillId="4" borderId="17" xfId="0" applyFont="1" applyFill="1" applyBorder="1" applyAlignment="1">
      <alignment/>
    </xf>
    <xf numFmtId="0" fontId="0" fillId="0" borderId="17" xfId="0" applyBorder="1" applyAlignment="1">
      <alignment/>
    </xf>
    <xf numFmtId="0" fontId="0" fillId="4" borderId="16" xfId="0" applyFill="1" applyBorder="1" applyAlignment="1" applyProtection="1">
      <alignment horizontal="left"/>
      <protection/>
    </xf>
    <xf numFmtId="0" fontId="0" fillId="4" borderId="17" xfId="0" applyFill="1" applyBorder="1" applyAlignment="1" applyProtection="1">
      <alignment horizontal="left"/>
      <protection/>
    </xf>
    <xf numFmtId="0" fontId="0" fillId="0" borderId="18" xfId="0" applyBorder="1" applyAlignment="1" applyProtection="1">
      <alignment/>
      <protection/>
    </xf>
    <xf numFmtId="0" fontId="19" fillId="4" borderId="0" xfId="0" applyFont="1" applyFill="1" applyAlignment="1">
      <alignment horizontal="right"/>
    </xf>
    <xf numFmtId="0" fontId="19" fillId="4" borderId="21" xfId="0" applyFont="1" applyFill="1" applyBorder="1" applyAlignment="1">
      <alignment horizontal="right"/>
    </xf>
    <xf numFmtId="0" fontId="4" fillId="4" borderId="0" xfId="0" applyFont="1" applyFill="1" applyAlignment="1">
      <alignment horizontal="center"/>
    </xf>
    <xf numFmtId="0" fontId="14" fillId="4" borderId="0" xfId="0" applyFont="1" applyFill="1" applyAlignment="1">
      <alignment horizontal="left" wrapText="1"/>
    </xf>
    <xf numFmtId="0" fontId="25" fillId="4" borderId="0" xfId="0" applyFont="1" applyFill="1" applyAlignment="1">
      <alignment horizontal="center"/>
    </xf>
    <xf numFmtId="0" fontId="25" fillId="0" borderId="0" xfId="0" applyFont="1" applyAlignment="1">
      <alignment horizontal="center"/>
    </xf>
    <xf numFmtId="49" fontId="0" fillId="4" borderId="2" xfId="0" applyNumberFormat="1"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16" fillId="4" borderId="6" xfId="0" applyFont="1" applyFill="1" applyBorder="1" applyAlignment="1">
      <alignment horizontal="center" vertical="center" wrapText="1"/>
    </xf>
    <xf numFmtId="0" fontId="0" fillId="0" borderId="5" xfId="0" applyBorder="1" applyAlignment="1">
      <alignment/>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xf>
    <xf numFmtId="0" fontId="0" fillId="0" borderId="4" xfId="0" applyBorder="1" applyAlignment="1">
      <alignment/>
    </xf>
    <xf numFmtId="0" fontId="0" fillId="4" borderId="9" xfId="0" applyFill="1" applyBorder="1" applyAlignment="1" applyProtection="1">
      <alignment/>
      <protection locked="0"/>
    </xf>
    <xf numFmtId="0" fontId="0" fillId="12" borderId="0" xfId="0" applyFill="1" applyAlignment="1">
      <alignment/>
    </xf>
    <xf numFmtId="0" fontId="8" fillId="2" borderId="0" xfId="23" applyFont="1" applyFill="1" applyAlignment="1">
      <alignment/>
    </xf>
    <xf numFmtId="49" fontId="0" fillId="4" borderId="7" xfId="0" applyNumberFormat="1" applyFill="1" applyBorder="1" applyAlignment="1" applyProtection="1">
      <alignment horizontal="center"/>
      <protection locked="0"/>
    </xf>
    <xf numFmtId="49" fontId="0" fillId="4" borderId="30" xfId="0" applyNumberFormat="1" applyFill="1" applyBorder="1" applyAlignment="1" applyProtection="1">
      <alignment horizontal="center"/>
      <protection locked="0"/>
    </xf>
    <xf numFmtId="0" fontId="0" fillId="4" borderId="2" xfId="0" applyFill="1" applyBorder="1" applyAlignment="1" applyProtection="1">
      <alignment/>
      <protection locked="0"/>
    </xf>
    <xf numFmtId="0" fontId="0" fillId="4" borderId="30" xfId="0" applyFill="1" applyBorder="1" applyAlignment="1" applyProtection="1">
      <alignment/>
      <protection locked="0"/>
    </xf>
    <xf numFmtId="0" fontId="0" fillId="4" borderId="7" xfId="0" applyFill="1" applyBorder="1" applyAlignment="1" applyProtection="1">
      <alignment/>
      <protection locked="0"/>
    </xf>
    <xf numFmtId="0" fontId="14" fillId="4" borderId="0" xfId="0" applyFont="1" applyFill="1" applyAlignment="1">
      <alignment/>
    </xf>
    <xf numFmtId="0" fontId="0" fillId="4" borderId="16" xfId="0" applyFont="1" applyFill="1" applyBorder="1" applyAlignment="1">
      <alignment horizontal="left"/>
    </xf>
    <xf numFmtId="0" fontId="0" fillId="4" borderId="17" xfId="0" applyFont="1" applyFill="1" applyBorder="1" applyAlignment="1">
      <alignment horizontal="left"/>
    </xf>
    <xf numFmtId="0" fontId="0" fillId="4" borderId="18" xfId="0" applyFont="1" applyFill="1" applyBorder="1" applyAlignment="1">
      <alignment horizontal="left"/>
    </xf>
    <xf numFmtId="0" fontId="14" fillId="4" borderId="21" xfId="0" applyFont="1" applyFill="1" applyBorder="1" applyAlignment="1">
      <alignment/>
    </xf>
    <xf numFmtId="0" fontId="14" fillId="4" borderId="38" xfId="0" applyFont="1" applyFill="1" applyBorder="1" applyAlignment="1">
      <alignment/>
    </xf>
    <xf numFmtId="0" fontId="14" fillId="4" borderId="0" xfId="0" applyFont="1" applyFill="1" applyAlignment="1">
      <alignment wrapText="1"/>
    </xf>
    <xf numFmtId="0" fontId="14" fillId="4" borderId="39" xfId="0" applyFont="1" applyFill="1" applyBorder="1" applyAlignment="1">
      <alignment/>
    </xf>
    <xf numFmtId="0" fontId="14" fillId="4" borderId="16" xfId="0" applyFont="1" applyFill="1" applyBorder="1" applyAlignment="1" applyProtection="1">
      <alignment horizontal="left"/>
      <protection locked="0"/>
    </xf>
    <xf numFmtId="0" fontId="14" fillId="4" borderId="17" xfId="0" applyFont="1" applyFill="1" applyBorder="1" applyAlignment="1" applyProtection="1">
      <alignment horizontal="left"/>
      <protection locked="0"/>
    </xf>
    <xf numFmtId="0" fontId="14" fillId="4" borderId="18" xfId="0" applyFont="1" applyFill="1" applyBorder="1" applyAlignment="1" applyProtection="1">
      <alignment horizontal="left"/>
      <protection locked="0"/>
    </xf>
    <xf numFmtId="0" fontId="16" fillId="4" borderId="0" xfId="0" applyFont="1" applyFill="1" applyAlignment="1">
      <alignment/>
    </xf>
    <xf numFmtId="0" fontId="26" fillId="0" borderId="0" xfId="0" applyFont="1" applyAlignment="1">
      <alignment/>
    </xf>
    <xf numFmtId="0" fontId="14" fillId="4" borderId="0" xfId="0" applyFont="1" applyFill="1" applyAlignment="1">
      <alignment vertical="center" wrapText="1"/>
    </xf>
    <xf numFmtId="0" fontId="0" fillId="0" borderId="0" xfId="0" applyFont="1" applyAlignment="1">
      <alignment vertical="center" wrapText="1"/>
    </xf>
    <xf numFmtId="0" fontId="1" fillId="4" borderId="0" xfId="0" applyFont="1" applyFill="1" applyAlignment="1">
      <alignment horizontal="right" vertical="center" wrapText="1"/>
    </xf>
    <xf numFmtId="0" fontId="0" fillId="0" borderId="0" xfId="0" applyFont="1" applyAlignment="1">
      <alignment horizontal="right" vertical="center" wrapText="1"/>
    </xf>
    <xf numFmtId="0" fontId="16" fillId="4" borderId="0" xfId="0" applyFont="1" applyFill="1" applyAlignment="1">
      <alignment vertical="center" wrapText="1"/>
    </xf>
    <xf numFmtId="0" fontId="1" fillId="0" borderId="0" xfId="0" applyFont="1" applyAlignment="1">
      <alignment vertical="center" wrapText="1"/>
    </xf>
    <xf numFmtId="0" fontId="14" fillId="4" borderId="40" xfId="0" applyFont="1" applyFill="1" applyBorder="1" applyAlignment="1" applyProtection="1">
      <alignment vertical="top"/>
      <protection/>
    </xf>
    <xf numFmtId="0" fontId="0" fillId="0" borderId="40" xfId="0" applyBorder="1" applyAlignment="1" applyProtection="1">
      <alignment vertical="top"/>
      <protection/>
    </xf>
    <xf numFmtId="0" fontId="0" fillId="0" borderId="0" xfId="0" applyAlignment="1" applyProtection="1">
      <alignment vertical="top"/>
      <protection/>
    </xf>
    <xf numFmtId="0" fontId="0" fillId="0" borderId="38" xfId="0" applyBorder="1" applyAlignment="1" applyProtection="1">
      <alignment vertical="top"/>
      <protection/>
    </xf>
    <xf numFmtId="0" fontId="14" fillId="4" borderId="25" xfId="0" applyFont="1" applyFill="1" applyBorder="1" applyAlignment="1" applyProtection="1">
      <alignment horizontal="center"/>
      <protection/>
    </xf>
    <xf numFmtId="0" fontId="14" fillId="0" borderId="19" xfId="0" applyFont="1" applyBorder="1" applyAlignment="1" applyProtection="1">
      <alignment horizontal="center"/>
      <protection/>
    </xf>
    <xf numFmtId="0" fontId="14" fillId="0" borderId="20" xfId="0" applyFont="1" applyBorder="1" applyAlignment="1" applyProtection="1">
      <alignment horizontal="center"/>
      <protection/>
    </xf>
    <xf numFmtId="0" fontId="14" fillId="0" borderId="21" xfId="0" applyFont="1" applyBorder="1" applyAlignment="1" applyProtection="1">
      <alignment horizontal="center"/>
      <protection/>
    </xf>
    <xf numFmtId="0" fontId="14" fillId="0" borderId="35" xfId="0" applyFont="1" applyBorder="1" applyAlignment="1" applyProtection="1">
      <alignment horizontal="center"/>
      <protection/>
    </xf>
    <xf numFmtId="0" fontId="14" fillId="0" borderId="41" xfId="0" applyFont="1" applyBorder="1" applyAlignment="1" applyProtection="1">
      <alignment horizontal="center"/>
      <protection/>
    </xf>
    <xf numFmtId="0" fontId="0" fillId="4" borderId="50" xfId="0" applyFill="1" applyBorder="1" applyAlignment="1" applyProtection="1">
      <alignment/>
      <protection/>
    </xf>
    <xf numFmtId="0" fontId="0" fillId="0" borderId="50" xfId="0" applyBorder="1" applyAlignment="1" applyProtection="1">
      <alignment/>
      <protection/>
    </xf>
    <xf numFmtId="0" fontId="22" fillId="4" borderId="0" xfId="0" applyFont="1" applyFill="1" applyAlignment="1">
      <alignment vertical="center" wrapText="1"/>
    </xf>
    <xf numFmtId="0" fontId="0" fillId="0" borderId="0" xfId="0" applyBorder="1" applyAlignment="1">
      <alignment horizontal="center"/>
    </xf>
    <xf numFmtId="0" fontId="5" fillId="4" borderId="0" xfId="0" applyFont="1" applyFill="1" applyAlignment="1">
      <alignment horizontal="right"/>
    </xf>
    <xf numFmtId="0" fontId="8" fillId="2" borderId="35" xfId="23" applyFont="1" applyFill="1" applyBorder="1" applyAlignment="1">
      <alignment horizontal="center"/>
    </xf>
    <xf numFmtId="0" fontId="0" fillId="4" borderId="41" xfId="0" applyFill="1" applyBorder="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18" fillId="4" borderId="0" xfId="0" applyFont="1" applyFill="1" applyAlignment="1">
      <alignment horizontal="center"/>
    </xf>
    <xf numFmtId="0" fontId="14" fillId="4" borderId="38" xfId="0" applyFont="1" applyFill="1" applyBorder="1" applyAlignment="1">
      <alignment horizontal="center"/>
    </xf>
    <xf numFmtId="0" fontId="0" fillId="4" borderId="38" xfId="0" applyFill="1" applyBorder="1" applyAlignment="1">
      <alignment horizontal="center"/>
    </xf>
    <xf numFmtId="0" fontId="0" fillId="4" borderId="16" xfId="0" applyFill="1" applyBorder="1" applyAlignment="1" applyProtection="1">
      <alignment horizontal="left"/>
      <protection locked="0"/>
    </xf>
    <xf numFmtId="0" fontId="25" fillId="4" borderId="0" xfId="0" applyFont="1" applyFill="1" applyAlignment="1">
      <alignment horizontal="center" vertical="center"/>
    </xf>
    <xf numFmtId="0" fontId="26" fillId="0" borderId="0" xfId="0" applyFont="1" applyAlignment="1">
      <alignment vertical="center"/>
    </xf>
    <xf numFmtId="0" fontId="14" fillId="4" borderId="17" xfId="0" applyFont="1" applyFill="1" applyBorder="1" applyAlignment="1">
      <alignment/>
    </xf>
    <xf numFmtId="0" fontId="8" fillId="2" borderId="25" xfId="23" applyFont="1" applyFill="1" applyBorder="1" applyAlignment="1">
      <alignment horizontal="center"/>
    </xf>
    <xf numFmtId="0" fontId="0" fillId="0" borderId="37" xfId="0" applyBorder="1" applyAlignment="1">
      <alignment/>
    </xf>
    <xf numFmtId="0" fontId="0" fillId="0" borderId="19" xfId="0" applyBorder="1" applyAlignment="1">
      <alignment/>
    </xf>
    <xf numFmtId="0" fontId="0" fillId="0" borderId="20" xfId="0" applyBorder="1" applyAlignment="1">
      <alignment/>
    </xf>
    <xf numFmtId="0" fontId="0" fillId="0" borderId="35" xfId="0" applyBorder="1" applyAlignment="1">
      <alignment/>
    </xf>
    <xf numFmtId="0" fontId="0" fillId="0" borderId="41" xfId="0" applyBorder="1" applyAlignment="1">
      <alignment/>
    </xf>
    <xf numFmtId="0" fontId="0" fillId="4" borderId="40" xfId="0" applyFill="1" applyBorder="1" applyAlignment="1">
      <alignment/>
    </xf>
    <xf numFmtId="0" fontId="14" fillId="4" borderId="0" xfId="0" applyFont="1" applyFill="1" applyBorder="1" applyAlignment="1" applyProtection="1">
      <alignment vertical="top"/>
      <protection/>
    </xf>
    <xf numFmtId="0" fontId="0" fillId="0" borderId="0" xfId="0" applyBorder="1" applyAlignment="1" applyProtection="1">
      <alignment vertical="top"/>
      <protection/>
    </xf>
    <xf numFmtId="0" fontId="0" fillId="0" borderId="0" xfId="0" applyAlignment="1">
      <alignment vertical="top"/>
    </xf>
    <xf numFmtId="0" fontId="0" fillId="0" borderId="18" xfId="0" applyBorder="1" applyAlignment="1" applyProtection="1">
      <alignment/>
      <protection locked="0"/>
    </xf>
    <xf numFmtId="0" fontId="25" fillId="0" borderId="0" xfId="0" applyFont="1" applyAlignment="1">
      <alignment/>
    </xf>
    <xf numFmtId="0" fontId="0" fillId="4" borderId="37" xfId="0" applyFill="1" applyBorder="1" applyAlignment="1">
      <alignment/>
    </xf>
    <xf numFmtId="0" fontId="0" fillId="4" borderId="38" xfId="0" applyFill="1" applyBorder="1" applyAlignment="1" applyProtection="1">
      <alignment/>
      <protection/>
    </xf>
    <xf numFmtId="0" fontId="0" fillId="0" borderId="38" xfId="0" applyBorder="1" applyAlignment="1" applyProtection="1">
      <alignment/>
      <protection/>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A3" sqref="A3:C3"/>
    </sheetView>
  </sheetViews>
  <sheetFormatPr defaultColWidth="9.140625" defaultRowHeight="12.75"/>
  <cols>
    <col min="1" max="1" width="15.140625" style="1" customWidth="1"/>
    <col min="2" max="13" width="6.7109375" style="1" customWidth="1"/>
    <col min="14" max="16384" width="9.140625" style="2" customWidth="1"/>
  </cols>
  <sheetData>
    <row r="1" spans="1:13" ht="15.75" customHeight="1">
      <c r="A1" s="241" t="s">
        <v>112</v>
      </c>
      <c r="B1" s="242"/>
      <c r="C1" s="242"/>
      <c r="D1" s="242"/>
      <c r="E1" s="242"/>
      <c r="F1" s="242"/>
      <c r="G1" s="242"/>
      <c r="H1" s="242"/>
      <c r="I1" s="242"/>
      <c r="J1" s="242"/>
      <c r="K1" s="242"/>
      <c r="L1" s="242"/>
      <c r="M1" s="242"/>
    </row>
    <row r="2" spans="1:13" ht="15.75" customHeight="1">
      <c r="A2" s="214" t="s">
        <v>0</v>
      </c>
      <c r="B2" s="214"/>
      <c r="C2" s="214"/>
      <c r="D2" s="205"/>
      <c r="E2" s="206"/>
      <c r="F2" s="206"/>
      <c r="G2" s="206"/>
      <c r="H2" s="206"/>
      <c r="I2" s="206"/>
      <c r="J2" s="206"/>
      <c r="K2" s="206"/>
      <c r="L2" s="206"/>
      <c r="M2" s="206"/>
    </row>
    <row r="3" spans="1:13" ht="15.75" customHeight="1">
      <c r="A3" s="244"/>
      <c r="B3" s="232"/>
      <c r="C3" s="233"/>
      <c r="D3" s="211"/>
      <c r="E3" s="239"/>
      <c r="F3" s="191" t="s">
        <v>83</v>
      </c>
      <c r="G3" s="192"/>
      <c r="H3" s="192"/>
      <c r="I3" s="192"/>
      <c r="J3" s="192"/>
      <c r="K3" s="192"/>
      <c r="L3" s="192"/>
      <c r="M3" s="193"/>
    </row>
    <row r="4" spans="1:13" ht="15.75" customHeight="1">
      <c r="A4" s="243" t="s">
        <v>1</v>
      </c>
      <c r="B4" s="243"/>
      <c r="C4" s="243"/>
      <c r="D4" s="211"/>
      <c r="E4" s="239"/>
      <c r="F4" s="194"/>
      <c r="G4" s="198"/>
      <c r="H4" s="198"/>
      <c r="I4" s="198"/>
      <c r="J4" s="198"/>
      <c r="K4" s="198"/>
      <c r="L4" s="198"/>
      <c r="M4" s="235"/>
    </row>
    <row r="5" spans="1:13" ht="15.75" customHeight="1">
      <c r="A5" s="244" t="s">
        <v>128</v>
      </c>
      <c r="B5" s="245"/>
      <c r="C5" s="246"/>
      <c r="D5" s="211"/>
      <c r="E5" s="239"/>
      <c r="F5" s="194"/>
      <c r="G5" s="198"/>
      <c r="H5" s="198"/>
      <c r="I5" s="198"/>
      <c r="J5" s="198"/>
      <c r="K5" s="198"/>
      <c r="L5" s="198"/>
      <c r="M5" s="235"/>
    </row>
    <row r="6" spans="1:13" ht="15.75" customHeight="1">
      <c r="A6" s="211"/>
      <c r="B6" s="211"/>
      <c r="C6" s="211"/>
      <c r="D6" s="211"/>
      <c r="E6" s="239"/>
      <c r="F6" s="194"/>
      <c r="G6" s="198"/>
      <c r="H6" s="198"/>
      <c r="I6" s="198"/>
      <c r="J6" s="198"/>
      <c r="K6" s="198"/>
      <c r="L6" s="198"/>
      <c r="M6" s="235"/>
    </row>
    <row r="7" spans="1:13" ht="15.75" customHeight="1">
      <c r="A7" s="211"/>
      <c r="B7" s="211"/>
      <c r="C7" s="211"/>
      <c r="D7" s="211"/>
      <c r="E7" s="239"/>
      <c r="F7" s="236"/>
      <c r="G7" s="237"/>
      <c r="H7" s="237"/>
      <c r="I7" s="237"/>
      <c r="J7" s="237"/>
      <c r="K7" s="237"/>
      <c r="L7" s="237"/>
      <c r="M7" s="238"/>
    </row>
    <row r="8" spans="1:13" ht="15.75" customHeight="1">
      <c r="A8" s="240" t="s">
        <v>9</v>
      </c>
      <c r="B8" s="206"/>
      <c r="C8" s="206"/>
      <c r="D8" s="206"/>
      <c r="E8" s="206"/>
      <c r="F8" s="206"/>
      <c r="G8" s="206"/>
      <c r="H8" s="206"/>
      <c r="I8" s="206"/>
      <c r="J8" s="206"/>
      <c r="K8" s="206"/>
      <c r="L8" s="206"/>
      <c r="M8" s="206"/>
    </row>
    <row r="9" spans="1:13" ht="15.75" customHeight="1">
      <c r="A9" s="206"/>
      <c r="B9" s="206"/>
      <c r="C9" s="206"/>
      <c r="D9" s="206"/>
      <c r="E9" s="206"/>
      <c r="F9" s="206"/>
      <c r="G9" s="206"/>
      <c r="H9" s="206"/>
      <c r="I9" s="206"/>
      <c r="J9" s="206"/>
      <c r="K9" s="206"/>
      <c r="L9" s="206"/>
      <c r="M9" s="206"/>
    </row>
    <row r="10" spans="1:13" ht="15.75" customHeight="1">
      <c r="A10" s="206"/>
      <c r="B10" s="206"/>
      <c r="C10" s="206"/>
      <c r="D10" s="206"/>
      <c r="E10" s="206"/>
      <c r="F10" s="206"/>
      <c r="G10" s="206"/>
      <c r="H10" s="206"/>
      <c r="I10" s="206"/>
      <c r="J10" s="206"/>
      <c r="K10" s="206"/>
      <c r="L10" s="206"/>
      <c r="M10" s="206"/>
    </row>
    <row r="11" spans="1:13" ht="30" customHeight="1">
      <c r="A11" s="206"/>
      <c r="B11" s="206"/>
      <c r="C11" s="206"/>
      <c r="D11" s="206"/>
      <c r="E11" s="206"/>
      <c r="F11" s="206"/>
      <c r="G11" s="206"/>
      <c r="H11" s="206"/>
      <c r="I11" s="206"/>
      <c r="J11" s="206"/>
      <c r="K11" s="206"/>
      <c r="L11" s="206"/>
      <c r="M11" s="206"/>
    </row>
    <row r="12" spans="1:13" ht="15.75" customHeight="1">
      <c r="A12" s="197" t="s">
        <v>52</v>
      </c>
      <c r="B12" s="198"/>
      <c r="C12" s="198"/>
      <c r="D12" s="198"/>
      <c r="E12" s="198"/>
      <c r="F12" s="198"/>
      <c r="G12" s="198"/>
      <c r="H12" s="198"/>
      <c r="I12" s="198"/>
      <c r="J12" s="198"/>
      <c r="K12" s="198"/>
      <c r="L12" s="198"/>
      <c r="M12" s="198"/>
    </row>
    <row r="13" spans="1:13" ht="15.75" customHeight="1">
      <c r="A13" s="197" t="s">
        <v>88</v>
      </c>
      <c r="B13" s="198"/>
      <c r="C13" s="198"/>
      <c r="D13" s="198"/>
      <c r="E13" s="198"/>
      <c r="F13" s="198"/>
      <c r="G13" s="198"/>
      <c r="H13" s="198"/>
      <c r="I13" s="198"/>
      <c r="J13" s="198"/>
      <c r="K13" s="198"/>
      <c r="L13" s="198"/>
      <c r="M13" s="198"/>
    </row>
    <row r="14" spans="1:13" ht="15.75" customHeight="1">
      <c r="A14" s="188" t="s">
        <v>86</v>
      </c>
      <c r="B14" s="189"/>
      <c r="C14" s="189"/>
      <c r="D14" s="189"/>
      <c r="E14" s="190"/>
      <c r="F14" s="199">
        <v>38353</v>
      </c>
      <c r="G14" s="195"/>
      <c r="H14" s="9" t="s">
        <v>87</v>
      </c>
      <c r="I14" s="199">
        <v>38717</v>
      </c>
      <c r="J14" s="195"/>
      <c r="K14" s="8"/>
      <c r="L14" s="6"/>
      <c r="M14" s="6"/>
    </row>
    <row r="15" spans="1:13" ht="15.75" customHeight="1">
      <c r="A15" s="211"/>
      <c r="B15" s="206"/>
      <c r="C15" s="206"/>
      <c r="D15" s="206"/>
      <c r="E15" s="206"/>
      <c r="F15" s="206"/>
      <c r="G15" s="206"/>
      <c r="H15" s="206"/>
      <c r="I15" s="206"/>
      <c r="J15" s="206"/>
      <c r="K15" s="206"/>
      <c r="L15" s="206"/>
      <c r="M15" s="206"/>
    </row>
    <row r="16" spans="1:13" ht="15.75" customHeight="1">
      <c r="A16" s="212" t="s">
        <v>2</v>
      </c>
      <c r="B16" s="206"/>
      <c r="C16" s="206"/>
      <c r="D16" s="206"/>
      <c r="E16" s="206"/>
      <c r="F16" s="206"/>
      <c r="G16" s="206"/>
      <c r="H16" s="206"/>
      <c r="I16" s="206"/>
      <c r="J16" s="206"/>
      <c r="K16" s="206"/>
      <c r="L16" s="206"/>
      <c r="M16" s="206"/>
    </row>
    <row r="17" spans="1:13" ht="15.75" customHeight="1">
      <c r="A17" s="213" t="s">
        <v>3</v>
      </c>
      <c r="B17" s="206"/>
      <c r="C17" s="206"/>
      <c r="D17" s="206"/>
      <c r="E17" s="206"/>
      <c r="F17" s="206"/>
      <c r="G17" s="206"/>
      <c r="H17" s="206"/>
      <c r="I17" s="214" t="s">
        <v>10</v>
      </c>
      <c r="J17" s="215"/>
      <c r="K17" s="215"/>
      <c r="L17" s="215"/>
      <c r="M17" s="215"/>
    </row>
    <row r="18" spans="1:13" ht="15.75" customHeight="1">
      <c r="A18" s="225"/>
      <c r="B18" s="226"/>
      <c r="C18" s="226"/>
      <c r="D18" s="226"/>
      <c r="E18" s="226"/>
      <c r="F18" s="226"/>
      <c r="G18" s="227"/>
      <c r="H18" s="6"/>
      <c r="I18" s="228"/>
      <c r="J18" s="229"/>
      <c r="K18" s="229"/>
      <c r="L18" s="229"/>
      <c r="M18" s="230"/>
    </row>
    <row r="19" spans="1:13" ht="15.75" customHeight="1">
      <c r="A19" s="211"/>
      <c r="B19" s="206"/>
      <c r="C19" s="206"/>
      <c r="D19" s="206"/>
      <c r="E19" s="206"/>
      <c r="F19" s="206"/>
      <c r="G19" s="206"/>
      <c r="H19" s="206"/>
      <c r="I19" s="206"/>
      <c r="J19" s="206"/>
      <c r="K19" s="206"/>
      <c r="L19" s="206"/>
      <c r="M19" s="206"/>
    </row>
    <row r="20" spans="1:13" ht="15.75" customHeight="1">
      <c r="A20" s="212" t="s">
        <v>4</v>
      </c>
      <c r="B20" s="206"/>
      <c r="C20" s="206"/>
      <c r="D20" s="206"/>
      <c r="E20" s="206"/>
      <c r="F20" s="206"/>
      <c r="G20" s="206"/>
      <c r="H20" s="206"/>
      <c r="I20" s="206"/>
      <c r="J20" s="206"/>
      <c r="K20" s="206"/>
      <c r="L20" s="206"/>
      <c r="M20" s="206"/>
    </row>
    <row r="21" spans="1:13" ht="15.75" customHeight="1">
      <c r="A21" s="213" t="s">
        <v>131</v>
      </c>
      <c r="B21" s="206"/>
      <c r="C21" s="206"/>
      <c r="D21" s="206"/>
      <c r="E21" s="206"/>
      <c r="F21" s="206"/>
      <c r="G21" s="206"/>
      <c r="H21" s="206"/>
      <c r="I21" s="214" t="s">
        <v>132</v>
      </c>
      <c r="J21" s="215"/>
      <c r="K21" s="215"/>
      <c r="L21" s="215"/>
      <c r="M21" s="215"/>
    </row>
    <row r="22" spans="1:13" ht="15.75" customHeight="1">
      <c r="A22" s="225"/>
      <c r="B22" s="226"/>
      <c r="C22" s="226"/>
      <c r="D22" s="226"/>
      <c r="E22" s="226"/>
      <c r="F22" s="226"/>
      <c r="G22" s="227"/>
      <c r="H22" s="6"/>
      <c r="I22" s="228"/>
      <c r="J22" s="229"/>
      <c r="K22" s="229"/>
      <c r="L22" s="229"/>
      <c r="M22" s="230"/>
    </row>
    <row r="23" spans="1:13" ht="15.75" customHeight="1">
      <c r="A23" s="211"/>
      <c r="B23" s="206"/>
      <c r="C23" s="206"/>
      <c r="D23" s="206"/>
      <c r="E23" s="206"/>
      <c r="F23" s="206"/>
      <c r="G23" s="206"/>
      <c r="H23" s="206"/>
      <c r="I23" s="206"/>
      <c r="J23" s="206"/>
      <c r="K23" s="206"/>
      <c r="L23" s="206"/>
      <c r="M23" s="206"/>
    </row>
    <row r="24" spans="1:13" ht="15.75" customHeight="1">
      <c r="A24" s="212" t="s">
        <v>5</v>
      </c>
      <c r="B24" s="206"/>
      <c r="C24" s="206"/>
      <c r="D24" s="206"/>
      <c r="E24" s="206"/>
      <c r="F24" s="206"/>
      <c r="G24" s="206"/>
      <c r="H24" s="206"/>
      <c r="I24" s="206"/>
      <c r="J24" s="206"/>
      <c r="K24" s="206"/>
      <c r="L24" s="206"/>
      <c r="M24" s="206"/>
    </row>
    <row r="25" spans="1:13" ht="15.75" customHeight="1">
      <c r="A25" s="214" t="s">
        <v>6</v>
      </c>
      <c r="B25" s="215"/>
      <c r="C25" s="215"/>
      <c r="D25" s="215"/>
      <c r="E25" s="215"/>
      <c r="F25" s="215"/>
      <c r="G25" s="215"/>
      <c r="H25" s="215"/>
      <c r="I25" s="215"/>
      <c r="J25" s="215"/>
      <c r="K25" s="215"/>
      <c r="L25" s="215"/>
      <c r="M25" s="215"/>
    </row>
    <row r="26" spans="1:13" ht="15.75" customHeight="1">
      <c r="A26" s="231"/>
      <c r="B26" s="232"/>
      <c r="C26" s="232"/>
      <c r="D26" s="232"/>
      <c r="E26" s="232"/>
      <c r="F26" s="232"/>
      <c r="G26" s="232"/>
      <c r="H26" s="232"/>
      <c r="I26" s="232"/>
      <c r="J26" s="232"/>
      <c r="K26" s="232"/>
      <c r="L26" s="232"/>
      <c r="M26" s="233"/>
    </row>
    <row r="27" spans="1:13" ht="15.75" customHeight="1">
      <c r="A27" s="202"/>
      <c r="B27" s="202"/>
      <c r="C27" s="202"/>
      <c r="D27" s="202"/>
      <c r="E27" s="202"/>
      <c r="F27" s="202"/>
      <c r="G27" s="202"/>
      <c r="H27" s="202"/>
      <c r="I27" s="202"/>
      <c r="J27" s="202"/>
      <c r="K27" s="202"/>
      <c r="L27" s="202"/>
      <c r="M27" s="202"/>
    </row>
    <row r="28" spans="1:13" ht="15.75" customHeight="1">
      <c r="A28" s="203" t="s">
        <v>244</v>
      </c>
      <c r="B28" s="204"/>
      <c r="C28" s="204"/>
      <c r="D28" s="204"/>
      <c r="E28" s="204"/>
      <c r="F28" s="204"/>
      <c r="G28" s="204"/>
      <c r="H28" s="204"/>
      <c r="I28" s="204"/>
      <c r="J28" s="204"/>
      <c r="K28" s="204"/>
      <c r="L28" s="204"/>
      <c r="M28" s="204"/>
    </row>
    <row r="29" spans="1:13" ht="15.75" customHeight="1">
      <c r="A29" s="196"/>
      <c r="B29" s="196"/>
      <c r="C29" s="196"/>
      <c r="D29" s="196"/>
      <c r="E29" s="196"/>
      <c r="F29" s="196"/>
      <c r="G29" s="196"/>
      <c r="H29" s="196"/>
      <c r="I29" s="196"/>
      <c r="J29" s="196"/>
      <c r="K29" s="196"/>
      <c r="L29" s="196"/>
      <c r="M29" s="196"/>
    </row>
    <row r="30" spans="1:13" ht="15.75" customHeight="1">
      <c r="A30" s="3" t="s">
        <v>7</v>
      </c>
      <c r="B30" s="4">
        <v>1</v>
      </c>
      <c r="C30" s="4">
        <v>2</v>
      </c>
      <c r="D30" s="4">
        <v>3</v>
      </c>
      <c r="E30" s="4">
        <v>4</v>
      </c>
      <c r="F30" s="4">
        <v>5</v>
      </c>
      <c r="G30" s="4">
        <v>6</v>
      </c>
      <c r="H30" s="4">
        <v>7</v>
      </c>
      <c r="I30" s="4">
        <v>8</v>
      </c>
      <c r="J30" s="4">
        <v>9</v>
      </c>
      <c r="K30" s="4">
        <v>10</v>
      </c>
      <c r="L30" s="4">
        <v>11</v>
      </c>
      <c r="M30" s="4">
        <v>12</v>
      </c>
    </row>
    <row r="31" spans="1:13" ht="15.75" customHeight="1">
      <c r="A31" s="3" t="s">
        <v>8</v>
      </c>
      <c r="B31" s="5" t="s">
        <v>111</v>
      </c>
      <c r="C31" s="5" t="s">
        <v>111</v>
      </c>
      <c r="D31" s="5" t="s">
        <v>111</v>
      </c>
      <c r="E31" s="5" t="s">
        <v>111</v>
      </c>
      <c r="F31" s="5" t="s">
        <v>111</v>
      </c>
      <c r="G31" s="5" t="s">
        <v>111</v>
      </c>
      <c r="H31" s="5" t="s">
        <v>111</v>
      </c>
      <c r="I31" s="5" t="s">
        <v>111</v>
      </c>
      <c r="J31" s="5" t="s">
        <v>111</v>
      </c>
      <c r="K31" s="5" t="s">
        <v>111</v>
      </c>
      <c r="L31" s="5" t="s">
        <v>111</v>
      </c>
      <c r="M31" s="5" t="s">
        <v>111</v>
      </c>
    </row>
    <row r="32" spans="1:13" ht="15.75" customHeight="1">
      <c r="A32" s="202"/>
      <c r="B32" s="202"/>
      <c r="C32" s="202"/>
      <c r="D32" s="202"/>
      <c r="E32" s="202"/>
      <c r="F32" s="202"/>
      <c r="G32" s="202"/>
      <c r="H32" s="202"/>
      <c r="I32" s="202"/>
      <c r="J32" s="202"/>
      <c r="K32" s="202"/>
      <c r="L32" s="202"/>
      <c r="M32" s="202"/>
    </row>
    <row r="33" spans="1:13" ht="15.75" customHeight="1">
      <c r="A33" s="205" t="s">
        <v>53</v>
      </c>
      <c r="B33" s="206"/>
      <c r="C33" s="206"/>
      <c r="D33" s="206"/>
      <c r="E33" s="206"/>
      <c r="F33" s="206"/>
      <c r="G33" s="206"/>
      <c r="H33" s="207"/>
      <c r="I33" s="234">
        <f>+2strana!G30</f>
        <v>0</v>
      </c>
      <c r="J33" s="200"/>
      <c r="K33" s="201"/>
      <c r="L33" s="11" t="s">
        <v>54</v>
      </c>
      <c r="M33" s="6"/>
    </row>
    <row r="34" spans="1:13" ht="15.75" customHeight="1">
      <c r="A34" s="205" t="s">
        <v>124</v>
      </c>
      <c r="B34" s="206"/>
      <c r="C34" s="206"/>
      <c r="D34" s="206"/>
      <c r="E34" s="206"/>
      <c r="F34" s="206"/>
      <c r="G34" s="206"/>
      <c r="H34" s="206"/>
      <c r="I34" s="206"/>
      <c r="J34" s="206"/>
      <c r="K34" s="206"/>
      <c r="L34" s="206"/>
      <c r="M34" s="206"/>
    </row>
    <row r="35" spans="1:13" ht="15.75" customHeight="1" thickBot="1">
      <c r="A35" s="208"/>
      <c r="B35" s="208"/>
      <c r="C35" s="208"/>
      <c r="D35" s="208"/>
      <c r="E35" s="208"/>
      <c r="F35" s="208"/>
      <c r="G35" s="208"/>
      <c r="H35" s="208"/>
      <c r="I35" s="208"/>
      <c r="J35" s="208"/>
      <c r="K35" s="208"/>
      <c r="L35" s="208"/>
      <c r="M35" s="208"/>
    </row>
    <row r="36" spans="1:13" ht="15.75" customHeight="1">
      <c r="A36" s="98" t="s">
        <v>58</v>
      </c>
      <c r="B36" s="223" t="s">
        <v>55</v>
      </c>
      <c r="C36" s="223"/>
      <c r="D36" s="223"/>
      <c r="E36" s="223"/>
      <c r="F36" s="223" t="s">
        <v>56</v>
      </c>
      <c r="G36" s="223"/>
      <c r="H36" s="223"/>
      <c r="I36" s="223"/>
      <c r="J36" s="223" t="s">
        <v>57</v>
      </c>
      <c r="K36" s="223"/>
      <c r="L36" s="223"/>
      <c r="M36" s="224"/>
    </row>
    <row r="37" spans="1:13" ht="15.75" customHeight="1">
      <c r="A37" s="94"/>
      <c r="B37" s="221" t="s">
        <v>111</v>
      </c>
      <c r="C37" s="221"/>
      <c r="D37" s="221"/>
      <c r="E37" s="221"/>
      <c r="F37" s="221" t="s">
        <v>111</v>
      </c>
      <c r="G37" s="221"/>
      <c r="H37" s="221"/>
      <c r="I37" s="221"/>
      <c r="J37" s="221" t="s">
        <v>111</v>
      </c>
      <c r="K37" s="221"/>
      <c r="L37" s="221"/>
      <c r="M37" s="222"/>
    </row>
    <row r="38" spans="1:13" ht="15.75" customHeight="1">
      <c r="A38" s="94"/>
      <c r="B38" s="221"/>
      <c r="C38" s="221"/>
      <c r="D38" s="221"/>
      <c r="E38" s="221"/>
      <c r="F38" s="221"/>
      <c r="G38" s="221"/>
      <c r="H38" s="221"/>
      <c r="I38" s="221"/>
      <c r="J38" s="221"/>
      <c r="K38" s="221"/>
      <c r="L38" s="221"/>
      <c r="M38" s="222"/>
    </row>
    <row r="39" spans="1:13" ht="15.75" customHeight="1">
      <c r="A39" s="94"/>
      <c r="B39" s="221"/>
      <c r="C39" s="221"/>
      <c r="D39" s="221"/>
      <c r="E39" s="221"/>
      <c r="F39" s="221"/>
      <c r="G39" s="221"/>
      <c r="H39" s="221"/>
      <c r="I39" s="221"/>
      <c r="J39" s="221"/>
      <c r="K39" s="221"/>
      <c r="L39" s="221"/>
      <c r="M39" s="222"/>
    </row>
    <row r="40" spans="1:13" ht="15.75" customHeight="1" thickBot="1">
      <c r="A40" s="95"/>
      <c r="B40" s="216"/>
      <c r="C40" s="216"/>
      <c r="D40" s="216"/>
      <c r="E40" s="216"/>
      <c r="F40" s="216"/>
      <c r="G40" s="216"/>
      <c r="H40" s="216"/>
      <c r="I40" s="216"/>
      <c r="J40" s="216"/>
      <c r="K40" s="216"/>
      <c r="L40" s="216"/>
      <c r="M40" s="217"/>
    </row>
    <row r="41" spans="1:13" ht="15.75" customHeight="1">
      <c r="A41" s="209" t="s">
        <v>134</v>
      </c>
      <c r="B41" s="210"/>
      <c r="C41" s="210"/>
      <c r="D41" s="210"/>
      <c r="E41" s="210"/>
      <c r="F41" s="210"/>
      <c r="G41" s="210"/>
      <c r="H41" s="210"/>
      <c r="I41" s="210"/>
      <c r="J41" s="210"/>
      <c r="K41" s="210"/>
      <c r="L41" s="210"/>
      <c r="M41" s="210"/>
    </row>
    <row r="42" spans="1:13" ht="12.75">
      <c r="A42" s="206"/>
      <c r="B42" s="206"/>
      <c r="C42" s="206"/>
      <c r="D42" s="206"/>
      <c r="E42" s="206"/>
      <c r="F42" s="206"/>
      <c r="G42" s="206"/>
      <c r="H42" s="206"/>
      <c r="I42" s="206"/>
      <c r="J42" s="206"/>
      <c r="K42" s="206"/>
      <c r="L42" s="206"/>
      <c r="M42" s="206"/>
    </row>
    <row r="43" spans="1:13" ht="12.75">
      <c r="A43" s="219" t="s">
        <v>263</v>
      </c>
      <c r="B43" s="220"/>
      <c r="C43" s="220"/>
      <c r="D43" s="220"/>
      <c r="E43" s="220"/>
      <c r="F43" s="220"/>
      <c r="G43" s="220"/>
      <c r="H43" s="220"/>
      <c r="I43" s="220"/>
      <c r="J43" s="220"/>
      <c r="K43" s="220"/>
      <c r="L43" s="220"/>
      <c r="M43" s="220"/>
    </row>
    <row r="44" spans="1:13" ht="12.75">
      <c r="A44" s="218">
        <v>1</v>
      </c>
      <c r="B44" s="218"/>
      <c r="C44" s="218"/>
      <c r="D44" s="218"/>
      <c r="E44" s="218"/>
      <c r="F44" s="218"/>
      <c r="G44" s="218"/>
      <c r="H44" s="218"/>
      <c r="I44" s="218"/>
      <c r="J44" s="218"/>
      <c r="K44" s="218"/>
      <c r="L44" s="218"/>
      <c r="M44" s="218"/>
    </row>
  </sheetData>
  <sheetProtection password="EF65" sheet="1" objects="1" scenarios="1"/>
  <mergeCells count="55">
    <mergeCell ref="A1:M1"/>
    <mergeCell ref="A2:C2"/>
    <mergeCell ref="D2:M2"/>
    <mergeCell ref="D3:E5"/>
    <mergeCell ref="A4:C4"/>
    <mergeCell ref="A3:C3"/>
    <mergeCell ref="A5:C5"/>
    <mergeCell ref="A12:M12"/>
    <mergeCell ref="F3:M7"/>
    <mergeCell ref="A6:E7"/>
    <mergeCell ref="A8:M11"/>
    <mergeCell ref="A13:M13"/>
    <mergeCell ref="A18:G18"/>
    <mergeCell ref="I18:M18"/>
    <mergeCell ref="F14:G14"/>
    <mergeCell ref="I14:J14"/>
    <mergeCell ref="A14:E14"/>
    <mergeCell ref="A15:M15"/>
    <mergeCell ref="A16:M16"/>
    <mergeCell ref="A17:H17"/>
    <mergeCell ref="I17:M17"/>
    <mergeCell ref="A22:G22"/>
    <mergeCell ref="I22:M22"/>
    <mergeCell ref="A26:M26"/>
    <mergeCell ref="I33:K33"/>
    <mergeCell ref="A23:M23"/>
    <mergeCell ref="A24:M24"/>
    <mergeCell ref="A25:M25"/>
    <mergeCell ref="A27:M27"/>
    <mergeCell ref="A28:M29"/>
    <mergeCell ref="A32:M32"/>
    <mergeCell ref="B36:E36"/>
    <mergeCell ref="F36:I36"/>
    <mergeCell ref="J36:M36"/>
    <mergeCell ref="B37:E37"/>
    <mergeCell ref="F37:I37"/>
    <mergeCell ref="J37:M37"/>
    <mergeCell ref="A44:M44"/>
    <mergeCell ref="A43:M43"/>
    <mergeCell ref="B38:E38"/>
    <mergeCell ref="F38:I38"/>
    <mergeCell ref="J38:M38"/>
    <mergeCell ref="B39:E39"/>
    <mergeCell ref="F39:I39"/>
    <mergeCell ref="J39:M39"/>
    <mergeCell ref="A33:H33"/>
    <mergeCell ref="A34:M35"/>
    <mergeCell ref="A41:M42"/>
    <mergeCell ref="A19:M19"/>
    <mergeCell ref="A20:M20"/>
    <mergeCell ref="A21:H21"/>
    <mergeCell ref="I21:M21"/>
    <mergeCell ref="B40:E40"/>
    <mergeCell ref="F40:I40"/>
    <mergeCell ref="J40:M40"/>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48"/>
  <sheetViews>
    <sheetView workbookViewId="0" topLeftCell="A19">
      <selection activeCell="A4" sqref="A4:B4"/>
    </sheetView>
  </sheetViews>
  <sheetFormatPr defaultColWidth="9.140625" defaultRowHeight="12.75"/>
  <cols>
    <col min="1" max="6" width="15.7109375" style="12" customWidth="1"/>
    <col min="7" max="46" width="9.140625" style="58" customWidth="1"/>
    <col min="47" max="16384" width="9.140625" style="12" customWidth="1"/>
  </cols>
  <sheetData>
    <row r="1" spans="1:6" ht="12.75">
      <c r="A1" s="443" t="s">
        <v>160</v>
      </c>
      <c r="B1" s="444"/>
      <c r="C1" s="444"/>
      <c r="D1" s="444"/>
      <c r="E1" s="444"/>
      <c r="F1" s="444"/>
    </row>
    <row r="2" spans="1:6" ht="48" customHeight="1">
      <c r="A2" s="441" t="s">
        <v>262</v>
      </c>
      <c r="B2" s="442"/>
      <c r="C2" s="442"/>
      <c r="D2" s="442"/>
      <c r="E2" s="442"/>
      <c r="F2" s="442"/>
    </row>
    <row r="3" spans="1:6" ht="12.75">
      <c r="A3" s="433" t="s">
        <v>90</v>
      </c>
      <c r="B3" s="215"/>
      <c r="D3" s="468" t="s">
        <v>91</v>
      </c>
      <c r="E3" s="468"/>
      <c r="F3" s="469"/>
    </row>
    <row r="4" spans="1:6" ht="19.5" customHeight="1">
      <c r="A4" s="470">
        <f>+1strana!A3</f>
        <v>0</v>
      </c>
      <c r="B4" s="325"/>
      <c r="D4" s="412"/>
      <c r="E4" s="413"/>
      <c r="F4" s="414"/>
    </row>
    <row r="5" spans="1:6" ht="12.75">
      <c r="A5" s="473" t="s">
        <v>92</v>
      </c>
      <c r="B5" s="400"/>
      <c r="D5" s="413"/>
      <c r="E5" s="413"/>
      <c r="F5" s="413"/>
    </row>
    <row r="6" spans="1:6" ht="19.5" customHeight="1">
      <c r="A6" s="470" t="str">
        <f>+1strana!A5</f>
        <v>CZ</v>
      </c>
      <c r="B6" s="325"/>
      <c r="D6" s="474" t="s">
        <v>93</v>
      </c>
      <c r="E6" s="475"/>
      <c r="F6" s="476"/>
    </row>
    <row r="7" spans="1:6" ht="12.75">
      <c r="A7" s="397"/>
      <c r="B7" s="397"/>
      <c r="C7" s="340"/>
      <c r="D7" s="477"/>
      <c r="E7" s="206"/>
      <c r="F7" s="207"/>
    </row>
    <row r="8" spans="1:6" ht="12.75">
      <c r="A8" s="397"/>
      <c r="B8" s="397"/>
      <c r="C8" s="340"/>
      <c r="D8" s="477"/>
      <c r="E8" s="206"/>
      <c r="F8" s="207"/>
    </row>
    <row r="9" spans="1:6" ht="12.75">
      <c r="A9" s="397"/>
      <c r="B9" s="397"/>
      <c r="C9" s="340"/>
      <c r="D9" s="477"/>
      <c r="E9" s="206"/>
      <c r="F9" s="207"/>
    </row>
    <row r="10" spans="1:6" ht="12.75">
      <c r="A10" s="397"/>
      <c r="B10" s="397"/>
      <c r="C10" s="340"/>
      <c r="D10" s="478"/>
      <c r="E10" s="215"/>
      <c r="F10" s="479"/>
    </row>
    <row r="11" spans="1:6" ht="12.75">
      <c r="A11" s="397"/>
      <c r="B11" s="397"/>
      <c r="C11" s="397"/>
      <c r="D11" s="397"/>
      <c r="E11" s="397"/>
      <c r="F11" s="397"/>
    </row>
    <row r="12" spans="1:6" ht="21">
      <c r="A12" s="464" t="s">
        <v>94</v>
      </c>
      <c r="B12" s="465"/>
      <c r="C12" s="465"/>
      <c r="D12" s="465"/>
      <c r="E12" s="465"/>
      <c r="F12" s="465"/>
    </row>
    <row r="13" spans="1:6" ht="15">
      <c r="A13" s="466" t="s">
        <v>127</v>
      </c>
      <c r="B13" s="467"/>
      <c r="C13" s="467"/>
      <c r="D13" s="467"/>
      <c r="E13" s="467"/>
      <c r="F13" s="467"/>
    </row>
    <row r="14" spans="1:6" ht="15">
      <c r="A14" s="466" t="s">
        <v>162</v>
      </c>
      <c r="B14" s="467"/>
      <c r="C14" s="467"/>
      <c r="D14" s="467"/>
      <c r="E14" s="467"/>
      <c r="F14" s="467"/>
    </row>
    <row r="15" spans="1:6" ht="15">
      <c r="A15" s="466" t="s">
        <v>161</v>
      </c>
      <c r="B15" s="467"/>
      <c r="C15" s="467"/>
      <c r="D15" s="467"/>
      <c r="E15" s="467"/>
      <c r="F15" s="467"/>
    </row>
    <row r="16" spans="1:6" ht="15">
      <c r="A16" s="461" t="s">
        <v>86</v>
      </c>
      <c r="B16" s="207"/>
      <c r="C16" s="96">
        <f>+1strana!F14</f>
        <v>38353</v>
      </c>
      <c r="D16" s="97" t="s">
        <v>87</v>
      </c>
      <c r="E16" s="96">
        <f>++1strana!I14</f>
        <v>38717</v>
      </c>
      <c r="F16" s="148"/>
    </row>
    <row r="17" spans="1:6" ht="12.75">
      <c r="A17" s="397"/>
      <c r="B17" s="397"/>
      <c r="C17" s="397"/>
      <c r="D17" s="397"/>
      <c r="E17" s="397"/>
      <c r="F17" s="397"/>
    </row>
    <row r="18" spans="1:6" ht="23.25" customHeight="1" thickBot="1">
      <c r="A18" s="459" t="s">
        <v>163</v>
      </c>
      <c r="B18" s="204"/>
      <c r="C18" s="204"/>
      <c r="D18" s="204"/>
      <c r="E18" s="204"/>
      <c r="F18" s="204"/>
    </row>
    <row r="19" spans="1:6" ht="12.75">
      <c r="A19" s="70">
        <v>1</v>
      </c>
      <c r="B19" s="48">
        <v>2</v>
      </c>
      <c r="C19" s="48">
        <v>3</v>
      </c>
      <c r="D19" s="48">
        <v>4</v>
      </c>
      <c r="E19" s="144">
        <v>5</v>
      </c>
      <c r="F19" s="49">
        <v>6</v>
      </c>
    </row>
    <row r="20" spans="1:6" ht="71.25">
      <c r="A20" s="149" t="s">
        <v>165</v>
      </c>
      <c r="B20" s="150" t="s">
        <v>166</v>
      </c>
      <c r="C20" s="150" t="s">
        <v>167</v>
      </c>
      <c r="D20" s="150" t="s">
        <v>168</v>
      </c>
      <c r="E20" s="151" t="s">
        <v>169</v>
      </c>
      <c r="F20" s="152" t="s">
        <v>103</v>
      </c>
    </row>
    <row r="21" spans="1:6" ht="13.5" thickBot="1">
      <c r="A21" s="80" t="s">
        <v>105</v>
      </c>
      <c r="B21" s="81" t="s">
        <v>106</v>
      </c>
      <c r="C21" s="81" t="s">
        <v>107</v>
      </c>
      <c r="D21" s="81" t="s">
        <v>106</v>
      </c>
      <c r="E21" s="81" t="s">
        <v>106</v>
      </c>
      <c r="F21" s="82" t="s">
        <v>108</v>
      </c>
    </row>
    <row r="22" spans="1:6" ht="19.5" customHeight="1">
      <c r="A22" s="83"/>
      <c r="B22" s="84"/>
      <c r="C22" s="84"/>
      <c r="D22" s="84"/>
      <c r="E22" s="145"/>
      <c r="F22" s="119"/>
    </row>
    <row r="23" spans="1:6" ht="19.5" customHeight="1">
      <c r="A23" s="85"/>
      <c r="B23" s="86"/>
      <c r="C23" s="86"/>
      <c r="D23" s="86"/>
      <c r="E23" s="146"/>
      <c r="F23" s="120"/>
    </row>
    <row r="24" spans="1:6" ht="19.5" customHeight="1">
      <c r="A24" s="85"/>
      <c r="B24" s="86"/>
      <c r="C24" s="86"/>
      <c r="D24" s="86"/>
      <c r="E24" s="146"/>
      <c r="F24" s="120"/>
    </row>
    <row r="25" spans="1:6" ht="19.5" customHeight="1">
      <c r="A25" s="85"/>
      <c r="B25" s="86"/>
      <c r="C25" s="86"/>
      <c r="D25" s="86"/>
      <c r="E25" s="146"/>
      <c r="F25" s="120"/>
    </row>
    <row r="26" spans="1:6" ht="19.5" customHeight="1">
      <c r="A26" s="85"/>
      <c r="B26" s="86"/>
      <c r="C26" s="86"/>
      <c r="D26" s="86"/>
      <c r="E26" s="146"/>
      <c r="F26" s="120"/>
    </row>
    <row r="27" spans="1:6" ht="19.5" customHeight="1">
      <c r="A27" s="85"/>
      <c r="B27" s="86"/>
      <c r="C27" s="86"/>
      <c r="D27" s="86"/>
      <c r="E27" s="146"/>
      <c r="F27" s="120"/>
    </row>
    <row r="28" spans="1:6" ht="19.5" customHeight="1">
      <c r="A28" s="85"/>
      <c r="B28" s="86"/>
      <c r="C28" s="86"/>
      <c r="D28" s="86"/>
      <c r="E28" s="146"/>
      <c r="F28" s="120"/>
    </row>
    <row r="29" spans="1:6" ht="19.5" customHeight="1">
      <c r="A29" s="85"/>
      <c r="B29" s="86"/>
      <c r="C29" s="86"/>
      <c r="D29" s="86"/>
      <c r="E29" s="146"/>
      <c r="F29" s="120"/>
    </row>
    <row r="30" spans="1:6" ht="19.5" customHeight="1">
      <c r="A30" s="85"/>
      <c r="B30" s="86"/>
      <c r="C30" s="86"/>
      <c r="D30" s="86"/>
      <c r="E30" s="146"/>
      <c r="F30" s="120"/>
    </row>
    <row r="31" spans="1:6" ht="19.5" customHeight="1">
      <c r="A31" s="85"/>
      <c r="B31" s="86"/>
      <c r="C31" s="86"/>
      <c r="D31" s="86"/>
      <c r="E31" s="146"/>
      <c r="F31" s="120"/>
    </row>
    <row r="32" spans="1:6" ht="19.5" customHeight="1">
      <c r="A32" s="85"/>
      <c r="B32" s="86"/>
      <c r="C32" s="86"/>
      <c r="D32" s="86"/>
      <c r="E32" s="146"/>
      <c r="F32" s="120"/>
    </row>
    <row r="33" spans="1:6" ht="19.5" customHeight="1">
      <c r="A33" s="85"/>
      <c r="B33" s="86"/>
      <c r="C33" s="86"/>
      <c r="D33" s="86"/>
      <c r="E33" s="146"/>
      <c r="F33" s="120"/>
    </row>
    <row r="34" spans="1:6" ht="19.5" customHeight="1">
      <c r="A34" s="85"/>
      <c r="B34" s="86"/>
      <c r="C34" s="86"/>
      <c r="D34" s="86"/>
      <c r="E34" s="146"/>
      <c r="F34" s="120"/>
    </row>
    <row r="35" spans="1:6" ht="19.5" customHeight="1">
      <c r="A35" s="85"/>
      <c r="B35" s="86"/>
      <c r="C35" s="86"/>
      <c r="D35" s="86"/>
      <c r="E35" s="146"/>
      <c r="F35" s="120"/>
    </row>
    <row r="36" spans="1:6" ht="19.5" customHeight="1" thickBot="1">
      <c r="A36" s="87"/>
      <c r="B36" s="88"/>
      <c r="C36" s="88"/>
      <c r="D36" s="88"/>
      <c r="E36" s="147"/>
      <c r="F36" s="121"/>
    </row>
    <row r="37" spans="1:6" ht="12.75">
      <c r="A37" s="384" t="str">
        <f>+Př1_str1!A49</f>
        <v>Formulář zpracovala ASPEKT HM, daňová, účetní a auditorská kancelář, Bělohorská 39, Praha 6-Břevnov, www.aspekthm.cz</v>
      </c>
      <c r="B37" s="460"/>
      <c r="C37" s="460"/>
      <c r="D37" s="460"/>
      <c r="E37" s="460"/>
      <c r="F37" s="460"/>
    </row>
    <row r="38" spans="1:6" ht="12.75">
      <c r="A38" s="428" t="s">
        <v>170</v>
      </c>
      <c r="B38" s="206"/>
      <c r="C38" s="206"/>
      <c r="D38" s="206"/>
      <c r="E38" s="206"/>
      <c r="F38" s="206"/>
    </row>
    <row r="39" spans="1:6" ht="12.75">
      <c r="A39" s="471">
        <v>1</v>
      </c>
      <c r="B39" s="472"/>
      <c r="C39" s="472"/>
      <c r="D39" s="472"/>
      <c r="E39" s="472"/>
      <c r="F39" s="472"/>
    </row>
    <row r="40" spans="1:6" ht="12.75">
      <c r="A40" s="58"/>
      <c r="B40" s="58"/>
      <c r="C40" s="58"/>
      <c r="D40" s="58"/>
      <c r="E40" s="58"/>
      <c r="F40" s="58"/>
    </row>
    <row r="41" spans="1:6" ht="12.75">
      <c r="A41" s="58"/>
      <c r="B41" s="58"/>
      <c r="C41" s="58"/>
      <c r="D41" s="58"/>
      <c r="E41" s="58"/>
      <c r="F41" s="58"/>
    </row>
    <row r="42" spans="1:6" ht="12.75">
      <c r="A42" s="58"/>
      <c r="B42" s="58"/>
      <c r="C42" s="58"/>
      <c r="D42" s="58"/>
      <c r="E42" s="58"/>
      <c r="F42" s="58"/>
    </row>
    <row r="43" spans="1:6" ht="12.75">
      <c r="A43" s="58"/>
      <c r="B43" s="58"/>
      <c r="C43" s="58"/>
      <c r="D43" s="58"/>
      <c r="E43" s="58"/>
      <c r="F43" s="58"/>
    </row>
    <row r="44" spans="1:6" ht="12.75">
      <c r="A44" s="58"/>
      <c r="B44" s="58"/>
      <c r="C44" s="58"/>
      <c r="D44" s="58"/>
      <c r="E44" s="58"/>
      <c r="F44" s="58"/>
    </row>
    <row r="45" spans="1:6" ht="12.75">
      <c r="A45" s="58"/>
      <c r="B45" s="58"/>
      <c r="C45" s="58"/>
      <c r="D45" s="58"/>
      <c r="E45" s="58"/>
      <c r="F45" s="58"/>
    </row>
    <row r="46" spans="1:6" ht="12.75">
      <c r="A46" s="58"/>
      <c r="B46" s="58"/>
      <c r="C46" s="58"/>
      <c r="D46" s="58"/>
      <c r="E46" s="58"/>
      <c r="F46" s="58"/>
    </row>
    <row r="47" spans="1:6" ht="12.75">
      <c r="A47" s="58"/>
      <c r="B47" s="58"/>
      <c r="C47" s="58"/>
      <c r="D47" s="58"/>
      <c r="E47" s="58"/>
      <c r="F47" s="58"/>
    </row>
    <row r="48" spans="1:6" ht="12.75">
      <c r="A48" s="58"/>
      <c r="B48" s="58"/>
      <c r="C48" s="58"/>
      <c r="D48" s="58"/>
      <c r="E48" s="58"/>
      <c r="F48" s="58"/>
    </row>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sheetData>
  <sheetProtection password="EF65" sheet="1" objects="1" scenarios="1"/>
  <mergeCells count="22">
    <mergeCell ref="A1:F1"/>
    <mergeCell ref="A2:F2"/>
    <mergeCell ref="D3:F3"/>
    <mergeCell ref="A11:F11"/>
    <mergeCell ref="A12:F12"/>
    <mergeCell ref="A13:F13"/>
    <mergeCell ref="A16:B16"/>
    <mergeCell ref="A4:B4"/>
    <mergeCell ref="D4:F4"/>
    <mergeCell ref="A6:B6"/>
    <mergeCell ref="D6:F10"/>
    <mergeCell ref="A7:C10"/>
    <mergeCell ref="A39:F39"/>
    <mergeCell ref="A3:B3"/>
    <mergeCell ref="A5:B5"/>
    <mergeCell ref="D5:F5"/>
    <mergeCell ref="A37:F37"/>
    <mergeCell ref="A38:F38"/>
    <mergeCell ref="A14:F14"/>
    <mergeCell ref="A15:F15"/>
    <mergeCell ref="A18:F18"/>
    <mergeCell ref="A17:F17"/>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V64"/>
  <sheetViews>
    <sheetView workbookViewId="0" topLeftCell="A34">
      <selection activeCell="A2" sqref="A2"/>
    </sheetView>
  </sheetViews>
  <sheetFormatPr defaultColWidth="9.140625" defaultRowHeight="12.75"/>
  <cols>
    <col min="1" max="6" width="17.28125" style="12" customWidth="1"/>
    <col min="7" max="73" width="9.140625" style="58" customWidth="1"/>
    <col min="74" max="16384" width="9.140625" style="12" customWidth="1"/>
  </cols>
  <sheetData>
    <row r="1" spans="1:6" ht="13.5" thickBot="1">
      <c r="A1" s="89">
        <v>1</v>
      </c>
      <c r="B1" s="90">
        <v>2</v>
      </c>
      <c r="C1" s="90">
        <v>3</v>
      </c>
      <c r="D1" s="90">
        <v>4</v>
      </c>
      <c r="E1" s="90">
        <v>5</v>
      </c>
      <c r="F1" s="91">
        <v>6</v>
      </c>
    </row>
    <row r="2" spans="1:6" ht="19.5" customHeight="1">
      <c r="A2" s="92"/>
      <c r="B2" s="93"/>
      <c r="C2" s="93"/>
      <c r="D2" s="93"/>
      <c r="E2" s="93"/>
      <c r="F2" s="122"/>
    </row>
    <row r="3" spans="1:6" ht="19.5" customHeight="1">
      <c r="A3" s="85"/>
      <c r="B3" s="86"/>
      <c r="C3" s="86"/>
      <c r="D3" s="86"/>
      <c r="E3" s="86"/>
      <c r="F3" s="120"/>
    </row>
    <row r="4" spans="1:6" ht="19.5" customHeight="1">
      <c r="A4" s="85"/>
      <c r="B4" s="86"/>
      <c r="C4" s="86"/>
      <c r="D4" s="86"/>
      <c r="E4" s="86"/>
      <c r="F4" s="120"/>
    </row>
    <row r="5" spans="1:6" ht="19.5" customHeight="1" thickBot="1">
      <c r="A5" s="87"/>
      <c r="B5" s="88"/>
      <c r="C5" s="88"/>
      <c r="D5" s="88"/>
      <c r="E5" s="88"/>
      <c r="F5" s="121"/>
    </row>
    <row r="6" spans="1:6" ht="12.75">
      <c r="A6" s="480"/>
      <c r="B6" s="480"/>
      <c r="C6" s="480"/>
      <c r="D6" s="480"/>
      <c r="E6" s="480"/>
      <c r="F6" s="480"/>
    </row>
    <row r="7" spans="1:74" ht="19.5" customHeight="1">
      <c r="A7" s="481" t="s">
        <v>157</v>
      </c>
      <c r="B7" s="482"/>
      <c r="C7" s="482"/>
      <c r="D7" s="483"/>
      <c r="E7" s="487"/>
      <c r="F7" s="488"/>
      <c r="BV7" s="58"/>
    </row>
    <row r="8" spans="1:74" ht="19.5" customHeight="1">
      <c r="A8" s="449"/>
      <c r="B8" s="449"/>
      <c r="C8" s="449"/>
      <c r="D8" s="483"/>
      <c r="E8" s="451" t="s">
        <v>159</v>
      </c>
      <c r="F8" s="452"/>
      <c r="BV8" s="58"/>
    </row>
    <row r="9" spans="1:74" ht="19.5" customHeight="1">
      <c r="A9" s="482"/>
      <c r="B9" s="482"/>
      <c r="C9" s="482"/>
      <c r="D9" s="483"/>
      <c r="E9" s="453"/>
      <c r="F9" s="454"/>
      <c r="BV9" s="58"/>
    </row>
    <row r="10" spans="1:74" ht="19.5" customHeight="1">
      <c r="A10" s="284" t="s">
        <v>158</v>
      </c>
      <c r="B10" s="232"/>
      <c r="C10" s="232"/>
      <c r="D10" s="484"/>
      <c r="E10" s="455"/>
      <c r="F10" s="456"/>
      <c r="BV10" s="58"/>
    </row>
    <row r="11" spans="1:6" ht="13.5" customHeight="1">
      <c r="A11" s="486"/>
      <c r="B11" s="486"/>
      <c r="C11" s="486"/>
      <c r="D11" s="486"/>
      <c r="E11" s="486"/>
      <c r="F11" s="486"/>
    </row>
    <row r="12" spans="1:6" ht="13.5" customHeight="1">
      <c r="A12" s="397"/>
      <c r="B12" s="397"/>
      <c r="C12" s="397"/>
      <c r="D12" s="397"/>
      <c r="E12" s="397"/>
      <c r="F12" s="397"/>
    </row>
    <row r="13" spans="1:6" ht="13.5" customHeight="1">
      <c r="A13" s="397"/>
      <c r="B13" s="397"/>
      <c r="C13" s="397"/>
      <c r="D13" s="397"/>
      <c r="E13" s="397"/>
      <c r="F13" s="397"/>
    </row>
    <row r="14" spans="1:6" ht="13.5" customHeight="1">
      <c r="A14" s="397"/>
      <c r="B14" s="397"/>
      <c r="C14" s="397"/>
      <c r="D14" s="397"/>
      <c r="E14" s="397"/>
      <c r="F14" s="397"/>
    </row>
    <row r="15" spans="1:6" ht="13.5" customHeight="1">
      <c r="A15" s="397"/>
      <c r="B15" s="397"/>
      <c r="C15" s="397"/>
      <c r="D15" s="397"/>
      <c r="E15" s="397"/>
      <c r="F15" s="397"/>
    </row>
    <row r="16" spans="1:6" ht="13.5" customHeight="1">
      <c r="A16" s="397"/>
      <c r="B16" s="397"/>
      <c r="C16" s="397"/>
      <c r="D16" s="397"/>
      <c r="E16" s="397"/>
      <c r="F16" s="397"/>
    </row>
    <row r="17" spans="1:6" ht="13.5" customHeight="1">
      <c r="A17" s="397"/>
      <c r="B17" s="397"/>
      <c r="C17" s="397"/>
      <c r="D17" s="397"/>
      <c r="E17" s="397"/>
      <c r="F17" s="397"/>
    </row>
    <row r="18" spans="1:6" ht="13.5" customHeight="1">
      <c r="A18" s="397"/>
      <c r="B18" s="397"/>
      <c r="C18" s="397"/>
      <c r="D18" s="397"/>
      <c r="E18" s="397"/>
      <c r="F18" s="397"/>
    </row>
    <row r="19" spans="1:6" ht="13.5" customHeight="1">
      <c r="A19" s="397"/>
      <c r="B19" s="397"/>
      <c r="C19" s="397"/>
      <c r="D19" s="397"/>
      <c r="E19" s="397"/>
      <c r="F19" s="397"/>
    </row>
    <row r="20" spans="1:6" ht="13.5" customHeight="1">
      <c r="A20" s="397"/>
      <c r="B20" s="397"/>
      <c r="C20" s="397"/>
      <c r="D20" s="397"/>
      <c r="E20" s="397"/>
      <c r="F20" s="397"/>
    </row>
    <row r="21" spans="1:6" ht="13.5" customHeight="1">
      <c r="A21" s="397"/>
      <c r="B21" s="397"/>
      <c r="C21" s="397"/>
      <c r="D21" s="397"/>
      <c r="E21" s="397"/>
      <c r="F21" s="397"/>
    </row>
    <row r="22" spans="1:6" ht="13.5" customHeight="1">
      <c r="A22" s="397"/>
      <c r="B22" s="397"/>
      <c r="C22" s="397"/>
      <c r="D22" s="397"/>
      <c r="E22" s="397"/>
      <c r="F22" s="397"/>
    </row>
    <row r="23" spans="1:6" ht="13.5" customHeight="1">
      <c r="A23" s="397"/>
      <c r="B23" s="397"/>
      <c r="C23" s="397"/>
      <c r="D23" s="397"/>
      <c r="E23" s="397"/>
      <c r="F23" s="397"/>
    </row>
    <row r="24" spans="1:6" ht="13.5" customHeight="1">
      <c r="A24" s="397"/>
      <c r="B24" s="397"/>
      <c r="C24" s="397"/>
      <c r="D24" s="397"/>
      <c r="E24" s="397"/>
      <c r="F24" s="397"/>
    </row>
    <row r="25" spans="1:6" ht="13.5" customHeight="1">
      <c r="A25" s="397"/>
      <c r="B25" s="397"/>
      <c r="C25" s="397"/>
      <c r="D25" s="397"/>
      <c r="E25" s="397"/>
      <c r="F25" s="397"/>
    </row>
    <row r="26" spans="1:6" ht="13.5" customHeight="1">
      <c r="A26" s="397"/>
      <c r="B26" s="397"/>
      <c r="C26" s="397"/>
      <c r="D26" s="397"/>
      <c r="E26" s="397"/>
      <c r="F26" s="397"/>
    </row>
    <row r="27" spans="1:6" ht="13.5" customHeight="1">
      <c r="A27" s="397"/>
      <c r="B27" s="397"/>
      <c r="C27" s="397"/>
      <c r="D27" s="397"/>
      <c r="E27" s="397"/>
      <c r="F27" s="397"/>
    </row>
    <row r="28" spans="1:6" ht="13.5" customHeight="1">
      <c r="A28" s="397"/>
      <c r="B28" s="397"/>
      <c r="C28" s="397"/>
      <c r="D28" s="397"/>
      <c r="E28" s="397"/>
      <c r="F28" s="397"/>
    </row>
    <row r="29" spans="1:6" ht="13.5" customHeight="1">
      <c r="A29" s="397"/>
      <c r="B29" s="397"/>
      <c r="C29" s="397"/>
      <c r="D29" s="397"/>
      <c r="E29" s="397"/>
      <c r="F29" s="397"/>
    </row>
    <row r="30" spans="1:6" ht="13.5" customHeight="1">
      <c r="A30" s="397"/>
      <c r="B30" s="397"/>
      <c r="C30" s="397"/>
      <c r="D30" s="397"/>
      <c r="E30" s="397"/>
      <c r="F30" s="397"/>
    </row>
    <row r="31" spans="1:6" ht="13.5" customHeight="1">
      <c r="A31" s="397"/>
      <c r="B31" s="397"/>
      <c r="C31" s="397"/>
      <c r="D31" s="397"/>
      <c r="E31" s="397"/>
      <c r="F31" s="397"/>
    </row>
    <row r="32" spans="1:6" ht="13.5" customHeight="1">
      <c r="A32" s="397"/>
      <c r="B32" s="397"/>
      <c r="C32" s="397"/>
      <c r="D32" s="397"/>
      <c r="E32" s="397"/>
      <c r="F32" s="397"/>
    </row>
    <row r="33" spans="1:6" ht="13.5" customHeight="1">
      <c r="A33" s="397"/>
      <c r="B33" s="397"/>
      <c r="C33" s="397"/>
      <c r="D33" s="397"/>
      <c r="E33" s="397"/>
      <c r="F33" s="397"/>
    </row>
    <row r="34" spans="1:6" ht="13.5" customHeight="1">
      <c r="A34" s="397"/>
      <c r="B34" s="397"/>
      <c r="C34" s="397"/>
      <c r="D34" s="397"/>
      <c r="E34" s="397"/>
      <c r="F34" s="397"/>
    </row>
    <row r="35" spans="1:6" ht="13.5" customHeight="1">
      <c r="A35" s="397"/>
      <c r="B35" s="397"/>
      <c r="C35" s="397"/>
      <c r="D35" s="397"/>
      <c r="E35" s="397"/>
      <c r="F35" s="397"/>
    </row>
    <row r="36" spans="1:6" ht="13.5" customHeight="1">
      <c r="A36" s="397"/>
      <c r="B36" s="397"/>
      <c r="C36" s="397"/>
      <c r="D36" s="397"/>
      <c r="E36" s="397"/>
      <c r="F36" s="397"/>
    </row>
    <row r="37" spans="1:6" ht="13.5" customHeight="1">
      <c r="A37" s="397"/>
      <c r="B37" s="397"/>
      <c r="C37" s="397"/>
      <c r="D37" s="397"/>
      <c r="E37" s="397"/>
      <c r="F37" s="397"/>
    </row>
    <row r="38" spans="1:6" ht="13.5" customHeight="1">
      <c r="A38" s="397"/>
      <c r="B38" s="397"/>
      <c r="C38" s="397"/>
      <c r="D38" s="397"/>
      <c r="E38" s="397"/>
      <c r="F38" s="397"/>
    </row>
    <row r="39" spans="1:6" ht="13.5" customHeight="1">
      <c r="A39" s="397"/>
      <c r="B39" s="397"/>
      <c r="C39" s="397"/>
      <c r="D39" s="397"/>
      <c r="E39" s="397"/>
      <c r="F39" s="397"/>
    </row>
    <row r="40" spans="1:6" ht="13.5" customHeight="1">
      <c r="A40" s="397"/>
      <c r="B40" s="397"/>
      <c r="C40" s="397"/>
      <c r="D40" s="397"/>
      <c r="E40" s="397"/>
      <c r="F40" s="397"/>
    </row>
    <row r="41" spans="1:6" ht="13.5" customHeight="1">
      <c r="A41" s="397"/>
      <c r="B41" s="397"/>
      <c r="C41" s="397"/>
      <c r="D41" s="397"/>
      <c r="E41" s="397"/>
      <c r="F41" s="397"/>
    </row>
    <row r="42" spans="1:6" ht="13.5" customHeight="1">
      <c r="A42" s="397"/>
      <c r="B42" s="397"/>
      <c r="C42" s="397"/>
      <c r="D42" s="397"/>
      <c r="E42" s="397"/>
      <c r="F42" s="397"/>
    </row>
    <row r="43" spans="1:6" ht="13.5" customHeight="1">
      <c r="A43" s="397"/>
      <c r="B43" s="397"/>
      <c r="C43" s="397"/>
      <c r="D43" s="397"/>
      <c r="E43" s="397"/>
      <c r="F43" s="397"/>
    </row>
    <row r="44" spans="1:6" ht="13.5" customHeight="1">
      <c r="A44" s="397"/>
      <c r="B44" s="397"/>
      <c r="C44" s="397"/>
      <c r="D44" s="397"/>
      <c r="E44" s="397"/>
      <c r="F44" s="397"/>
    </row>
    <row r="45" spans="1:6" ht="13.5" customHeight="1">
      <c r="A45" s="397"/>
      <c r="B45" s="397"/>
      <c r="C45" s="397"/>
      <c r="D45" s="397"/>
      <c r="E45" s="397"/>
      <c r="F45" s="397"/>
    </row>
    <row r="46" spans="1:6" ht="13.5" customHeight="1">
      <c r="A46" s="397"/>
      <c r="B46" s="397"/>
      <c r="C46" s="397"/>
      <c r="D46" s="397"/>
      <c r="E46" s="397"/>
      <c r="F46" s="397"/>
    </row>
    <row r="47" spans="1:6" ht="13.5" customHeight="1">
      <c r="A47" s="397"/>
      <c r="B47" s="397"/>
      <c r="C47" s="397"/>
      <c r="D47" s="397"/>
      <c r="E47" s="397"/>
      <c r="F47" s="397"/>
    </row>
    <row r="48" spans="1:6" ht="13.5" customHeight="1">
      <c r="A48" s="397"/>
      <c r="B48" s="397"/>
      <c r="C48" s="397"/>
      <c r="D48" s="397"/>
      <c r="E48" s="397"/>
      <c r="F48" s="397"/>
    </row>
    <row r="49" spans="1:6" ht="13.5" customHeight="1">
      <c r="A49" s="397"/>
      <c r="B49" s="397"/>
      <c r="C49" s="397"/>
      <c r="D49" s="397"/>
      <c r="E49" s="397"/>
      <c r="F49" s="397"/>
    </row>
    <row r="50" spans="1:6" ht="13.5" customHeight="1">
      <c r="A50" s="397"/>
      <c r="B50" s="397"/>
      <c r="C50" s="397"/>
      <c r="D50" s="397"/>
      <c r="E50" s="397"/>
      <c r="F50" s="397"/>
    </row>
    <row r="51" spans="1:6" ht="13.5" customHeight="1">
      <c r="A51" s="397"/>
      <c r="B51" s="397"/>
      <c r="C51" s="397"/>
      <c r="D51" s="397"/>
      <c r="E51" s="397"/>
      <c r="F51" s="397"/>
    </row>
    <row r="52" spans="1:6" ht="13.5" customHeight="1">
      <c r="A52" s="397"/>
      <c r="B52" s="397"/>
      <c r="C52" s="397"/>
      <c r="D52" s="397"/>
      <c r="E52" s="397"/>
      <c r="F52" s="397"/>
    </row>
    <row r="53" spans="1:6" ht="13.5" customHeight="1">
      <c r="A53" s="397"/>
      <c r="B53" s="397"/>
      <c r="C53" s="397"/>
      <c r="D53" s="397"/>
      <c r="E53" s="397"/>
      <c r="F53" s="397"/>
    </row>
    <row r="54" spans="1:6" ht="12.75">
      <c r="A54" s="408">
        <v>2</v>
      </c>
      <c r="B54" s="485"/>
      <c r="C54" s="485"/>
      <c r="D54" s="485"/>
      <c r="E54" s="485"/>
      <c r="F54" s="485"/>
    </row>
    <row r="55" spans="1:6" ht="12.75">
      <c r="A55" s="58"/>
      <c r="B55" s="58"/>
      <c r="C55" s="58"/>
      <c r="D55" s="58"/>
      <c r="E55" s="58"/>
      <c r="F55" s="58"/>
    </row>
    <row r="56" spans="1:6" ht="12.75">
      <c r="A56" s="58"/>
      <c r="B56" s="58"/>
      <c r="C56" s="58"/>
      <c r="D56" s="58"/>
      <c r="E56" s="58"/>
      <c r="F56" s="58"/>
    </row>
    <row r="57" spans="1:6" ht="12.75">
      <c r="A57" s="58"/>
      <c r="B57" s="58"/>
      <c r="C57" s="58"/>
      <c r="D57" s="58"/>
      <c r="E57" s="58"/>
      <c r="F57" s="58"/>
    </row>
    <row r="58" spans="1:6" ht="12.75">
      <c r="A58" s="58"/>
      <c r="B58" s="58"/>
      <c r="C58" s="58"/>
      <c r="D58" s="58"/>
      <c r="E58" s="58"/>
      <c r="F58" s="58"/>
    </row>
    <row r="59" spans="1:6" ht="12.75">
      <c r="A59" s="58"/>
      <c r="B59" s="58"/>
      <c r="C59" s="58"/>
      <c r="D59" s="58"/>
      <c r="E59" s="58"/>
      <c r="F59" s="58"/>
    </row>
    <row r="60" spans="1:6" ht="12.75">
      <c r="A60" s="58"/>
      <c r="B60" s="58"/>
      <c r="C60" s="58"/>
      <c r="D60" s="58"/>
      <c r="E60" s="58"/>
      <c r="F60" s="58"/>
    </row>
    <row r="61" spans="1:6" ht="12.75">
      <c r="A61" s="58"/>
      <c r="B61" s="58"/>
      <c r="C61" s="58"/>
      <c r="D61" s="58"/>
      <c r="E61" s="58"/>
      <c r="F61" s="58"/>
    </row>
    <row r="62" spans="1:6" ht="12.75">
      <c r="A62" s="58"/>
      <c r="B62" s="58"/>
      <c r="C62" s="58"/>
      <c r="D62" s="58"/>
      <c r="E62" s="58"/>
      <c r="F62" s="58"/>
    </row>
    <row r="63" spans="1:6" ht="12.75">
      <c r="A63" s="58"/>
      <c r="B63" s="58"/>
      <c r="C63" s="58"/>
      <c r="D63" s="58"/>
      <c r="E63" s="58"/>
      <c r="F63" s="58"/>
    </row>
    <row r="64" spans="1:6" ht="12.75">
      <c r="A64" s="58"/>
      <c r="B64" s="58"/>
      <c r="C64" s="58"/>
      <c r="D64" s="58"/>
      <c r="E64" s="58"/>
      <c r="F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sheetData>
  <sheetProtection password="EF65" sheet="1" objects="1" scenarios="1"/>
  <mergeCells count="7">
    <mergeCell ref="A6:F6"/>
    <mergeCell ref="A7:D9"/>
    <mergeCell ref="A10:D10"/>
    <mergeCell ref="A54:F54"/>
    <mergeCell ref="A11:F53"/>
    <mergeCell ref="E7:F7"/>
    <mergeCell ref="E8:F10"/>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32"/>
  <sheetViews>
    <sheetView showOutlineSymbols="0" zoomScale="75" zoomScaleNormal="75" workbookViewId="0" topLeftCell="A1">
      <pane xSplit="2" ySplit="5" topLeftCell="C24" activePane="bottomRight" state="frozen"/>
      <selection pane="topLeft" activeCell="A1" sqref="A1"/>
      <selection pane="topRight" activeCell="C1" sqref="C1"/>
      <selection pane="bottomLeft" activeCell="A6" sqref="A6"/>
      <selection pane="bottomRight" activeCell="G8" sqref="G8"/>
    </sheetView>
  </sheetViews>
  <sheetFormatPr defaultColWidth="9.140625" defaultRowHeight="12.75"/>
  <cols>
    <col min="1" max="1" width="4.421875" style="15" customWidth="1"/>
    <col min="2" max="2" width="9.00390625" style="15" customWidth="1"/>
    <col min="3" max="9" width="12.7109375" style="15" customWidth="1"/>
    <col min="10" max="14" width="12.7109375" style="14" customWidth="1"/>
    <col min="15" max="16384" width="9.140625" style="14" customWidth="1"/>
  </cols>
  <sheetData>
    <row r="1" spans="1:14" ht="18" customHeight="1" thickBot="1">
      <c r="A1" s="247" t="s">
        <v>11</v>
      </c>
      <c r="B1" s="208"/>
      <c r="C1" s="208"/>
      <c r="D1" s="208"/>
      <c r="E1" s="208"/>
      <c r="F1" s="208"/>
      <c r="G1" s="208"/>
      <c r="H1" s="208"/>
      <c r="I1" s="208"/>
      <c r="J1" s="208"/>
      <c r="K1" s="208"/>
      <c r="L1" s="208"/>
      <c r="M1" s="208"/>
      <c r="N1" s="208"/>
    </row>
    <row r="2" spans="1:14" ht="42" customHeight="1">
      <c r="A2" s="255" t="s">
        <v>141</v>
      </c>
      <c r="B2" s="252" t="s">
        <v>12</v>
      </c>
      <c r="C2" s="265" t="s">
        <v>59</v>
      </c>
      <c r="D2" s="266"/>
      <c r="E2" s="266"/>
      <c r="F2" s="248" t="s">
        <v>137</v>
      </c>
      <c r="G2" s="248" t="s">
        <v>138</v>
      </c>
      <c r="H2" s="248" t="s">
        <v>245</v>
      </c>
      <c r="I2" s="248" t="s">
        <v>246</v>
      </c>
      <c r="J2" s="248" t="s">
        <v>139</v>
      </c>
      <c r="K2" s="248" t="s">
        <v>140</v>
      </c>
      <c r="L2" s="259" t="s">
        <v>36</v>
      </c>
      <c r="M2" s="260"/>
      <c r="N2" s="261"/>
    </row>
    <row r="3" spans="1:14" ht="42" customHeight="1">
      <c r="A3" s="256"/>
      <c r="B3" s="253"/>
      <c r="C3" s="258" t="s">
        <v>135</v>
      </c>
      <c r="D3" s="258"/>
      <c r="E3" s="139" t="s">
        <v>136</v>
      </c>
      <c r="F3" s="249"/>
      <c r="G3" s="249"/>
      <c r="H3" s="249"/>
      <c r="I3" s="249"/>
      <c r="J3" s="249"/>
      <c r="K3" s="249"/>
      <c r="L3" s="133" t="s">
        <v>142</v>
      </c>
      <c r="M3" s="262" t="s">
        <v>31</v>
      </c>
      <c r="N3" s="263"/>
    </row>
    <row r="4" spans="1:14" ht="18" customHeight="1">
      <c r="A4" s="256"/>
      <c r="B4" s="253"/>
      <c r="C4" s="130" t="s">
        <v>26</v>
      </c>
      <c r="D4" s="130" t="s">
        <v>28</v>
      </c>
      <c r="E4" s="130" t="s">
        <v>30</v>
      </c>
      <c r="F4" s="130" t="s">
        <v>32</v>
      </c>
      <c r="G4" s="130" t="s">
        <v>33</v>
      </c>
      <c r="H4" s="130" t="s">
        <v>143</v>
      </c>
      <c r="I4" s="130" t="s">
        <v>144</v>
      </c>
      <c r="J4" s="130" t="s">
        <v>34</v>
      </c>
      <c r="K4" s="130" t="s">
        <v>35</v>
      </c>
      <c r="L4" s="130" t="s">
        <v>37</v>
      </c>
      <c r="M4" s="264" t="s">
        <v>38</v>
      </c>
      <c r="N4" s="263"/>
    </row>
    <row r="5" spans="1:14" ht="18" customHeight="1" thickBot="1">
      <c r="A5" s="257"/>
      <c r="B5" s="254"/>
      <c r="C5" s="131" t="s">
        <v>27</v>
      </c>
      <c r="D5" s="131" t="s">
        <v>29</v>
      </c>
      <c r="E5" s="131" t="s">
        <v>29</v>
      </c>
      <c r="F5" s="131" t="s">
        <v>29</v>
      </c>
      <c r="G5" s="131" t="s">
        <v>29</v>
      </c>
      <c r="H5" s="131" t="s">
        <v>29</v>
      </c>
      <c r="I5" s="131" t="s">
        <v>29</v>
      </c>
      <c r="J5" s="131" t="s">
        <v>29</v>
      </c>
      <c r="K5" s="131" t="s">
        <v>29</v>
      </c>
      <c r="L5" s="131" t="s">
        <v>29</v>
      </c>
      <c r="M5" s="131" t="s">
        <v>27</v>
      </c>
      <c r="N5" s="132" t="s">
        <v>29</v>
      </c>
    </row>
    <row r="6" spans="1:14" ht="18.75" customHeight="1">
      <c r="A6" s="20">
        <v>1</v>
      </c>
      <c r="B6" s="21" t="s">
        <v>13</v>
      </c>
      <c r="C6" s="102">
        <v>38398</v>
      </c>
      <c r="D6" s="106">
        <v>0</v>
      </c>
      <c r="E6" s="134">
        <f>D6</f>
        <v>0</v>
      </c>
      <c r="F6" s="106">
        <v>0</v>
      </c>
      <c r="G6" s="106">
        <v>0</v>
      </c>
      <c r="H6" s="106">
        <v>0</v>
      </c>
      <c r="I6" s="106">
        <v>0</v>
      </c>
      <c r="J6" s="106">
        <v>0</v>
      </c>
      <c r="K6" s="106">
        <v>0</v>
      </c>
      <c r="L6" s="134">
        <f>+D6+F6-G6-H6-J6+K6</f>
        <v>0</v>
      </c>
      <c r="M6" s="102">
        <f>+C6</f>
        <v>38398</v>
      </c>
      <c r="N6" s="107">
        <v>0</v>
      </c>
    </row>
    <row r="7" spans="1:14" ht="18.75" customHeight="1">
      <c r="A7" s="17"/>
      <c r="B7" s="16"/>
      <c r="C7" s="103"/>
      <c r="D7" s="108"/>
      <c r="E7" s="108"/>
      <c r="F7" s="108"/>
      <c r="G7" s="108"/>
      <c r="H7" s="108"/>
      <c r="I7" s="108"/>
      <c r="J7" s="108"/>
      <c r="K7" s="108"/>
      <c r="L7" s="108"/>
      <c r="M7" s="103"/>
      <c r="N7" s="109"/>
    </row>
    <row r="8" spans="1:14" ht="18.75" customHeight="1">
      <c r="A8" s="17">
        <v>2</v>
      </c>
      <c r="B8" s="16" t="s">
        <v>14</v>
      </c>
      <c r="C8" s="104">
        <f>28+C6</f>
        <v>38426</v>
      </c>
      <c r="D8" s="110">
        <v>0</v>
      </c>
      <c r="E8" s="135">
        <f>D8</f>
        <v>0</v>
      </c>
      <c r="F8" s="110">
        <v>0</v>
      </c>
      <c r="G8" s="110">
        <v>0</v>
      </c>
      <c r="H8" s="110">
        <v>0</v>
      </c>
      <c r="I8" s="110">
        <v>0</v>
      </c>
      <c r="J8" s="110">
        <v>0</v>
      </c>
      <c r="K8" s="110">
        <v>0</v>
      </c>
      <c r="L8" s="135">
        <f>+D8+F8-G8-H8-J8+K8</f>
        <v>0</v>
      </c>
      <c r="M8" s="104">
        <f>+C8</f>
        <v>38426</v>
      </c>
      <c r="N8" s="111">
        <v>0</v>
      </c>
    </row>
    <row r="9" spans="1:14" ht="18.75" customHeight="1">
      <c r="A9" s="17"/>
      <c r="B9" s="16"/>
      <c r="C9" s="103"/>
      <c r="D9" s="108"/>
      <c r="E9" s="108"/>
      <c r="F9" s="108"/>
      <c r="G9" s="108"/>
      <c r="H9" s="108"/>
      <c r="I9" s="108"/>
      <c r="J9" s="108"/>
      <c r="K9" s="108"/>
      <c r="L9" s="108"/>
      <c r="M9" s="103"/>
      <c r="N9" s="109"/>
    </row>
    <row r="10" spans="1:14" ht="18.75" customHeight="1">
      <c r="A10" s="17">
        <v>3</v>
      </c>
      <c r="B10" s="16" t="s">
        <v>15</v>
      </c>
      <c r="C10" s="104">
        <f>31+C8</f>
        <v>38457</v>
      </c>
      <c r="D10" s="110">
        <v>0</v>
      </c>
      <c r="E10" s="135">
        <f>D10</f>
        <v>0</v>
      </c>
      <c r="F10" s="110">
        <v>0</v>
      </c>
      <c r="G10" s="110">
        <v>0</v>
      </c>
      <c r="H10" s="110">
        <v>0</v>
      </c>
      <c r="I10" s="110">
        <v>0</v>
      </c>
      <c r="J10" s="110">
        <v>0</v>
      </c>
      <c r="K10" s="110">
        <v>0</v>
      </c>
      <c r="L10" s="135">
        <f>+D10+F10-G10-H10-J10+K10</f>
        <v>0</v>
      </c>
      <c r="M10" s="104">
        <f>+C10</f>
        <v>38457</v>
      </c>
      <c r="N10" s="111">
        <v>0</v>
      </c>
    </row>
    <row r="11" spans="1:14" ht="18.75" customHeight="1">
      <c r="A11" s="17"/>
      <c r="B11" s="16"/>
      <c r="C11" s="103"/>
      <c r="D11" s="108"/>
      <c r="E11" s="108"/>
      <c r="F11" s="108"/>
      <c r="G11" s="108"/>
      <c r="H11" s="108"/>
      <c r="I11" s="108"/>
      <c r="J11" s="108"/>
      <c r="K11" s="108"/>
      <c r="L11" s="108"/>
      <c r="M11" s="103"/>
      <c r="N11" s="109"/>
    </row>
    <row r="12" spans="1:14" ht="18.75" customHeight="1">
      <c r="A12" s="17">
        <v>4</v>
      </c>
      <c r="B12" s="16" t="s">
        <v>16</v>
      </c>
      <c r="C12" s="104">
        <f>30+C10</f>
        <v>38487</v>
      </c>
      <c r="D12" s="110">
        <v>0</v>
      </c>
      <c r="E12" s="135">
        <f>D12</f>
        <v>0</v>
      </c>
      <c r="F12" s="110">
        <v>0</v>
      </c>
      <c r="G12" s="110">
        <v>0</v>
      </c>
      <c r="H12" s="110">
        <v>0</v>
      </c>
      <c r="I12" s="110">
        <v>0</v>
      </c>
      <c r="J12" s="110">
        <v>0</v>
      </c>
      <c r="K12" s="110">
        <v>0</v>
      </c>
      <c r="L12" s="135">
        <f>+D12+F12-G12-H12-J12+K12</f>
        <v>0</v>
      </c>
      <c r="M12" s="104">
        <f>+C12</f>
        <v>38487</v>
      </c>
      <c r="N12" s="111">
        <v>0</v>
      </c>
    </row>
    <row r="13" spans="1:14" ht="18.75" customHeight="1">
      <c r="A13" s="17"/>
      <c r="B13" s="16"/>
      <c r="C13" s="103"/>
      <c r="D13" s="108"/>
      <c r="E13" s="108"/>
      <c r="F13" s="108"/>
      <c r="G13" s="108"/>
      <c r="H13" s="108"/>
      <c r="I13" s="108"/>
      <c r="J13" s="108"/>
      <c r="K13" s="108"/>
      <c r="L13" s="108"/>
      <c r="M13" s="103"/>
      <c r="N13" s="109"/>
    </row>
    <row r="14" spans="1:14" ht="18.75" customHeight="1">
      <c r="A14" s="17">
        <v>5</v>
      </c>
      <c r="B14" s="16" t="s">
        <v>17</v>
      </c>
      <c r="C14" s="104">
        <f>31+C12</f>
        <v>38518</v>
      </c>
      <c r="D14" s="110">
        <v>0</v>
      </c>
      <c r="E14" s="135">
        <f>D14</f>
        <v>0</v>
      </c>
      <c r="F14" s="110">
        <v>0</v>
      </c>
      <c r="G14" s="110">
        <v>0</v>
      </c>
      <c r="H14" s="110">
        <v>0</v>
      </c>
      <c r="I14" s="110">
        <v>0</v>
      </c>
      <c r="J14" s="110">
        <v>0</v>
      </c>
      <c r="K14" s="110">
        <v>0</v>
      </c>
      <c r="L14" s="135">
        <f>+D14+F14-G14-H14-J14+K14</f>
        <v>0</v>
      </c>
      <c r="M14" s="104">
        <f>+C14</f>
        <v>38518</v>
      </c>
      <c r="N14" s="111">
        <v>0</v>
      </c>
    </row>
    <row r="15" spans="1:14" ht="18.75" customHeight="1">
      <c r="A15" s="17"/>
      <c r="B15" s="16"/>
      <c r="C15" s="103"/>
      <c r="D15" s="108"/>
      <c r="E15" s="108"/>
      <c r="F15" s="108"/>
      <c r="G15" s="108"/>
      <c r="H15" s="108"/>
      <c r="I15" s="108"/>
      <c r="J15" s="108"/>
      <c r="K15" s="108"/>
      <c r="L15" s="108"/>
      <c r="M15" s="103"/>
      <c r="N15" s="109"/>
    </row>
    <row r="16" spans="1:14" ht="18.75" customHeight="1">
      <c r="A16" s="17">
        <v>6</v>
      </c>
      <c r="B16" s="16" t="s">
        <v>18</v>
      </c>
      <c r="C16" s="104">
        <f>30+C14</f>
        <v>38548</v>
      </c>
      <c r="D16" s="110">
        <v>0</v>
      </c>
      <c r="E16" s="135">
        <f>D16</f>
        <v>0</v>
      </c>
      <c r="F16" s="110">
        <v>0</v>
      </c>
      <c r="G16" s="110">
        <v>0</v>
      </c>
      <c r="H16" s="110">
        <v>0</v>
      </c>
      <c r="I16" s="110">
        <v>0</v>
      </c>
      <c r="J16" s="110">
        <v>0</v>
      </c>
      <c r="K16" s="110">
        <v>0</v>
      </c>
      <c r="L16" s="135">
        <f>+D16+F16-G16-H16-J16+K16</f>
        <v>0</v>
      </c>
      <c r="M16" s="104">
        <f>+C16</f>
        <v>38548</v>
      </c>
      <c r="N16" s="111">
        <v>0</v>
      </c>
    </row>
    <row r="17" spans="1:14" ht="18.75" customHeight="1">
      <c r="A17" s="17"/>
      <c r="B17" s="16"/>
      <c r="C17" s="103"/>
      <c r="D17" s="108"/>
      <c r="E17" s="108"/>
      <c r="F17" s="108"/>
      <c r="G17" s="108"/>
      <c r="H17" s="108"/>
      <c r="I17" s="108"/>
      <c r="J17" s="108"/>
      <c r="K17" s="108"/>
      <c r="L17" s="108"/>
      <c r="M17" s="103"/>
      <c r="N17" s="109"/>
    </row>
    <row r="18" spans="1:14" ht="18.75" customHeight="1">
      <c r="A18" s="17">
        <v>7</v>
      </c>
      <c r="B18" s="16" t="s">
        <v>19</v>
      </c>
      <c r="C18" s="104">
        <f>31+C16</f>
        <v>38579</v>
      </c>
      <c r="D18" s="110">
        <v>0</v>
      </c>
      <c r="E18" s="135">
        <f>D18</f>
        <v>0</v>
      </c>
      <c r="F18" s="110">
        <v>0</v>
      </c>
      <c r="G18" s="110">
        <v>0</v>
      </c>
      <c r="H18" s="110">
        <v>0</v>
      </c>
      <c r="I18" s="110">
        <v>0</v>
      </c>
      <c r="J18" s="110">
        <v>0</v>
      </c>
      <c r="K18" s="110">
        <v>0</v>
      </c>
      <c r="L18" s="135">
        <f>+D18+F18-G18-H18-J18+K18</f>
        <v>0</v>
      </c>
      <c r="M18" s="104">
        <f>+C18</f>
        <v>38579</v>
      </c>
      <c r="N18" s="111">
        <v>0</v>
      </c>
    </row>
    <row r="19" spans="1:14" ht="18.75" customHeight="1">
      <c r="A19" s="17"/>
      <c r="B19" s="16"/>
      <c r="C19" s="103"/>
      <c r="D19" s="108"/>
      <c r="E19" s="108"/>
      <c r="F19" s="108"/>
      <c r="G19" s="108"/>
      <c r="H19" s="108"/>
      <c r="I19" s="108"/>
      <c r="J19" s="108"/>
      <c r="K19" s="108"/>
      <c r="L19" s="108"/>
      <c r="M19" s="103"/>
      <c r="N19" s="109"/>
    </row>
    <row r="20" spans="1:14" ht="18.75" customHeight="1">
      <c r="A20" s="17">
        <v>8</v>
      </c>
      <c r="B20" s="16" t="s">
        <v>20</v>
      </c>
      <c r="C20" s="104">
        <f>31+C18</f>
        <v>38610</v>
      </c>
      <c r="D20" s="110">
        <v>0</v>
      </c>
      <c r="E20" s="135">
        <f>D20</f>
        <v>0</v>
      </c>
      <c r="F20" s="110">
        <v>0</v>
      </c>
      <c r="G20" s="110">
        <v>0</v>
      </c>
      <c r="H20" s="110">
        <v>0</v>
      </c>
      <c r="I20" s="110">
        <v>0</v>
      </c>
      <c r="J20" s="110">
        <v>0</v>
      </c>
      <c r="K20" s="110">
        <v>0</v>
      </c>
      <c r="L20" s="135">
        <f>+D20+F20-G20-H20-J20+K20</f>
        <v>0</v>
      </c>
      <c r="M20" s="104">
        <f>+C20</f>
        <v>38610</v>
      </c>
      <c r="N20" s="111">
        <v>0</v>
      </c>
    </row>
    <row r="21" spans="1:14" ht="18.75" customHeight="1">
      <c r="A21" s="17"/>
      <c r="B21" s="16"/>
      <c r="C21" s="103"/>
      <c r="D21" s="108"/>
      <c r="E21" s="108"/>
      <c r="F21" s="108"/>
      <c r="G21" s="108"/>
      <c r="H21" s="108"/>
      <c r="I21" s="108"/>
      <c r="J21" s="108"/>
      <c r="K21" s="108"/>
      <c r="L21" s="108"/>
      <c r="M21" s="103"/>
      <c r="N21" s="109"/>
    </row>
    <row r="22" spans="1:14" ht="18.75" customHeight="1">
      <c r="A22" s="17">
        <v>9</v>
      </c>
      <c r="B22" s="16" t="s">
        <v>21</v>
      </c>
      <c r="C22" s="104">
        <f>30+C20</f>
        <v>38640</v>
      </c>
      <c r="D22" s="110">
        <v>0</v>
      </c>
      <c r="E22" s="135">
        <f>D22</f>
        <v>0</v>
      </c>
      <c r="F22" s="110">
        <v>0</v>
      </c>
      <c r="G22" s="110">
        <v>0</v>
      </c>
      <c r="H22" s="110">
        <v>0</v>
      </c>
      <c r="I22" s="110">
        <v>0</v>
      </c>
      <c r="J22" s="110">
        <v>0</v>
      </c>
      <c r="K22" s="110">
        <v>0</v>
      </c>
      <c r="L22" s="135">
        <f>+D22+F22-G22-H22-J22+K22</f>
        <v>0</v>
      </c>
      <c r="M22" s="104">
        <f>+C22</f>
        <v>38640</v>
      </c>
      <c r="N22" s="111">
        <v>0</v>
      </c>
    </row>
    <row r="23" spans="1:14" ht="18.75" customHeight="1">
      <c r="A23" s="17"/>
      <c r="B23" s="16"/>
      <c r="C23" s="103"/>
      <c r="D23" s="108"/>
      <c r="E23" s="108"/>
      <c r="F23" s="108"/>
      <c r="G23" s="108"/>
      <c r="H23" s="108"/>
      <c r="I23" s="108"/>
      <c r="J23" s="108"/>
      <c r="K23" s="108"/>
      <c r="L23" s="108"/>
      <c r="M23" s="103"/>
      <c r="N23" s="109"/>
    </row>
    <row r="24" spans="1:14" ht="18.75" customHeight="1">
      <c r="A24" s="17">
        <v>10</v>
      </c>
      <c r="B24" s="16" t="s">
        <v>22</v>
      </c>
      <c r="C24" s="104">
        <f>31+C22</f>
        <v>38671</v>
      </c>
      <c r="D24" s="110">
        <v>0</v>
      </c>
      <c r="E24" s="135">
        <f>D24</f>
        <v>0</v>
      </c>
      <c r="F24" s="110">
        <v>0</v>
      </c>
      <c r="G24" s="110">
        <v>0</v>
      </c>
      <c r="H24" s="110">
        <v>0</v>
      </c>
      <c r="I24" s="110">
        <v>0</v>
      </c>
      <c r="J24" s="110">
        <v>0</v>
      </c>
      <c r="K24" s="110">
        <v>0</v>
      </c>
      <c r="L24" s="135">
        <f>+D24+F24-G24-H24-J24+K24</f>
        <v>0</v>
      </c>
      <c r="M24" s="104">
        <f>+C24</f>
        <v>38671</v>
      </c>
      <c r="N24" s="111">
        <v>0</v>
      </c>
    </row>
    <row r="25" spans="1:14" ht="18.75" customHeight="1">
      <c r="A25" s="17"/>
      <c r="B25" s="16"/>
      <c r="C25" s="103"/>
      <c r="D25" s="108"/>
      <c r="E25" s="108"/>
      <c r="F25" s="108"/>
      <c r="G25" s="108"/>
      <c r="H25" s="108"/>
      <c r="I25" s="108"/>
      <c r="J25" s="108"/>
      <c r="K25" s="108"/>
      <c r="L25" s="108"/>
      <c r="M25" s="103"/>
      <c r="N25" s="109"/>
    </row>
    <row r="26" spans="1:14" ht="18.75" customHeight="1">
      <c r="A26" s="17">
        <v>11</v>
      </c>
      <c r="B26" s="16" t="s">
        <v>23</v>
      </c>
      <c r="C26" s="104">
        <f>30+C24</f>
        <v>38701</v>
      </c>
      <c r="D26" s="110">
        <v>0</v>
      </c>
      <c r="E26" s="135">
        <f>D26</f>
        <v>0</v>
      </c>
      <c r="F26" s="110">
        <v>0</v>
      </c>
      <c r="G26" s="110">
        <v>0</v>
      </c>
      <c r="H26" s="110">
        <v>0</v>
      </c>
      <c r="I26" s="110">
        <v>0</v>
      </c>
      <c r="J26" s="110">
        <v>0</v>
      </c>
      <c r="K26" s="110">
        <v>0</v>
      </c>
      <c r="L26" s="135">
        <f>+D26+F26-G26-H26-J26+K26</f>
        <v>0</v>
      </c>
      <c r="M26" s="104">
        <f>+C26</f>
        <v>38701</v>
      </c>
      <c r="N26" s="111">
        <v>0</v>
      </c>
    </row>
    <row r="27" spans="1:14" ht="18.75" customHeight="1">
      <c r="A27" s="17"/>
      <c r="B27" s="16"/>
      <c r="C27" s="103"/>
      <c r="D27" s="108"/>
      <c r="E27" s="108"/>
      <c r="F27" s="108"/>
      <c r="G27" s="108"/>
      <c r="H27" s="108"/>
      <c r="I27" s="108"/>
      <c r="J27" s="108"/>
      <c r="K27" s="108"/>
      <c r="L27" s="108"/>
      <c r="M27" s="103"/>
      <c r="N27" s="109"/>
    </row>
    <row r="28" spans="1:14" ht="18.75" customHeight="1">
      <c r="A28" s="17">
        <v>12</v>
      </c>
      <c r="B28" s="16" t="s">
        <v>24</v>
      </c>
      <c r="C28" s="104">
        <f>31+C26</f>
        <v>38732</v>
      </c>
      <c r="D28" s="110">
        <v>0</v>
      </c>
      <c r="E28" s="135">
        <f>D28</f>
        <v>0</v>
      </c>
      <c r="F28" s="110">
        <v>0</v>
      </c>
      <c r="G28" s="110">
        <v>0</v>
      </c>
      <c r="H28" s="110">
        <v>0</v>
      </c>
      <c r="I28" s="110">
        <v>0</v>
      </c>
      <c r="J28" s="110">
        <v>0</v>
      </c>
      <c r="K28" s="110">
        <v>0</v>
      </c>
      <c r="L28" s="135">
        <f>+D28+F28-G28-H28-J28+K28</f>
        <v>0</v>
      </c>
      <c r="M28" s="104">
        <f>+C28</f>
        <v>38732</v>
      </c>
      <c r="N28" s="111">
        <v>0</v>
      </c>
    </row>
    <row r="29" spans="1:14" ht="18.75" customHeight="1" thickBot="1">
      <c r="A29" s="19"/>
      <c r="B29" s="18"/>
      <c r="C29" s="18"/>
      <c r="D29" s="112"/>
      <c r="E29" s="112"/>
      <c r="F29" s="112"/>
      <c r="G29" s="112"/>
      <c r="H29" s="112"/>
      <c r="I29" s="112"/>
      <c r="J29" s="114"/>
      <c r="K29" s="114"/>
      <c r="L29" s="114"/>
      <c r="M29" s="136"/>
      <c r="N29" s="116"/>
    </row>
    <row r="30" spans="1:14" ht="18.75" customHeight="1">
      <c r="A30" s="20">
        <v>13</v>
      </c>
      <c r="B30" s="21" t="s">
        <v>25</v>
      </c>
      <c r="C30" s="21"/>
      <c r="D30" s="113">
        <f aca="true" t="shared" si="0" ref="D30:L30">SUM(D6:D29)</f>
        <v>0</v>
      </c>
      <c r="E30" s="137">
        <f t="shared" si="0"/>
        <v>0</v>
      </c>
      <c r="F30" s="113">
        <f t="shared" si="0"/>
        <v>0</v>
      </c>
      <c r="G30" s="113">
        <f t="shared" si="0"/>
        <v>0</v>
      </c>
      <c r="H30" s="113">
        <f t="shared" si="0"/>
        <v>0</v>
      </c>
      <c r="I30" s="113">
        <f t="shared" si="0"/>
        <v>0</v>
      </c>
      <c r="J30" s="115">
        <f t="shared" si="0"/>
        <v>0</v>
      </c>
      <c r="K30" s="115">
        <f t="shared" si="0"/>
        <v>0</v>
      </c>
      <c r="L30" s="115">
        <f t="shared" si="0"/>
        <v>0</v>
      </c>
      <c r="M30" s="138" t="s">
        <v>60</v>
      </c>
      <c r="N30" s="117">
        <f>SUM(N6:N29)</f>
        <v>0</v>
      </c>
    </row>
    <row r="31" spans="1:14" ht="18.75" customHeight="1" thickBot="1">
      <c r="A31" s="22"/>
      <c r="B31" s="23"/>
      <c r="C31" s="23"/>
      <c r="D31" s="23"/>
      <c r="E31" s="23"/>
      <c r="F31" s="23"/>
      <c r="G31" s="23"/>
      <c r="H31" s="23"/>
      <c r="I31" s="23"/>
      <c r="J31" s="23"/>
      <c r="K31" s="23"/>
      <c r="L31" s="23"/>
      <c r="M31" s="23"/>
      <c r="N31" s="118"/>
    </row>
    <row r="32" spans="1:14" ht="12.75">
      <c r="A32" s="250">
        <v>2</v>
      </c>
      <c r="B32" s="251"/>
      <c r="C32" s="251"/>
      <c r="D32" s="251"/>
      <c r="E32" s="251"/>
      <c r="F32" s="251"/>
      <c r="G32" s="251"/>
      <c r="H32" s="251"/>
      <c r="I32" s="251"/>
      <c r="J32" s="210"/>
      <c r="K32" s="210"/>
      <c r="L32" s="210"/>
      <c r="M32" s="210"/>
      <c r="N32" s="210"/>
    </row>
  </sheetData>
  <sheetProtection password="EF65" sheet="1" objects="1" scenarios="1"/>
  <mergeCells count="15">
    <mergeCell ref="L2:N2"/>
    <mergeCell ref="M3:N3"/>
    <mergeCell ref="M4:N4"/>
    <mergeCell ref="C2:E2"/>
    <mergeCell ref="J2:J3"/>
    <mergeCell ref="A1:N1"/>
    <mergeCell ref="K2:K3"/>
    <mergeCell ref="A32:N32"/>
    <mergeCell ref="H2:H3"/>
    <mergeCell ref="I2:I3"/>
    <mergeCell ref="B2:B5"/>
    <mergeCell ref="A2:A5"/>
    <mergeCell ref="F2:F3"/>
    <mergeCell ref="G2:G3"/>
    <mergeCell ref="C3:D3"/>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44"/>
  <sheetViews>
    <sheetView showOutlineSymbols="0" workbookViewId="0" topLeftCell="A20">
      <selection activeCell="G5" sqref="G5"/>
    </sheetView>
  </sheetViews>
  <sheetFormatPr defaultColWidth="9.140625" defaultRowHeight="12.75"/>
  <cols>
    <col min="1" max="1" width="7.57421875" style="13" customWidth="1"/>
    <col min="2" max="2" width="10.28125" style="13" customWidth="1"/>
    <col min="3" max="3" width="8.7109375" style="13" customWidth="1"/>
    <col min="4" max="4" width="19.00390625" style="13" customWidth="1"/>
    <col min="5" max="5" width="11.57421875" style="1" customWidth="1"/>
    <col min="6" max="6" width="8.7109375" style="13" customWidth="1"/>
    <col min="7" max="8" width="19.7109375" style="13" customWidth="1"/>
    <col min="9" max="16384" width="9.140625" style="12" customWidth="1"/>
  </cols>
  <sheetData>
    <row r="1" spans="1:8" ht="15.75" thickBot="1">
      <c r="A1" s="25" t="s">
        <v>39</v>
      </c>
      <c r="B1" s="10"/>
      <c r="C1" s="10"/>
      <c r="D1" s="10"/>
      <c r="E1" s="10"/>
      <c r="F1" s="10"/>
      <c r="G1" s="10"/>
      <c r="H1" s="10"/>
    </row>
    <row r="2" spans="1:8" ht="15" customHeight="1">
      <c r="A2" s="290" t="s">
        <v>40</v>
      </c>
      <c r="B2" s="292" t="s">
        <v>145</v>
      </c>
      <c r="C2" s="293"/>
      <c r="D2" s="293"/>
      <c r="E2" s="293"/>
      <c r="F2" s="294"/>
      <c r="G2" s="26" t="s">
        <v>48</v>
      </c>
      <c r="H2" s="27" t="s">
        <v>65</v>
      </c>
    </row>
    <row r="3" spans="1:8" ht="15" customHeight="1">
      <c r="A3" s="291"/>
      <c r="B3" s="295"/>
      <c r="C3" s="296"/>
      <c r="D3" s="296"/>
      <c r="E3" s="296"/>
      <c r="F3" s="297"/>
      <c r="G3" s="28" t="s">
        <v>49</v>
      </c>
      <c r="H3" s="29" t="s">
        <v>66</v>
      </c>
    </row>
    <row r="4" spans="1:8" ht="15" customHeight="1" thickBot="1">
      <c r="A4" s="274"/>
      <c r="B4" s="298"/>
      <c r="C4" s="299"/>
      <c r="D4" s="299"/>
      <c r="E4" s="299"/>
      <c r="F4" s="300"/>
      <c r="G4" s="30" t="s">
        <v>50</v>
      </c>
      <c r="H4" s="31" t="s">
        <v>50</v>
      </c>
    </row>
    <row r="5" spans="1:8" ht="30" customHeight="1">
      <c r="A5" s="126" t="s">
        <v>70</v>
      </c>
      <c r="B5" s="315" t="s">
        <v>146</v>
      </c>
      <c r="C5" s="316"/>
      <c r="D5" s="316"/>
      <c r="E5" s="316"/>
      <c r="F5" s="317"/>
      <c r="G5" s="128">
        <f>2strana!D30</f>
        <v>0</v>
      </c>
      <c r="H5" s="127"/>
    </row>
    <row r="6" spans="1:8" ht="30" customHeight="1">
      <c r="A6" s="125" t="s">
        <v>71</v>
      </c>
      <c r="B6" s="287" t="s">
        <v>113</v>
      </c>
      <c r="C6" s="308"/>
      <c r="D6" s="308"/>
      <c r="E6" s="308"/>
      <c r="F6" s="309"/>
      <c r="G6" s="124">
        <f>2strana!F30</f>
        <v>0</v>
      </c>
      <c r="H6" s="123"/>
    </row>
    <row r="7" spans="1:8" ht="36" customHeight="1">
      <c r="A7" s="141" t="s">
        <v>72</v>
      </c>
      <c r="B7" s="318" t="s">
        <v>125</v>
      </c>
      <c r="C7" s="319"/>
      <c r="D7" s="319"/>
      <c r="E7" s="319"/>
      <c r="F7" s="320"/>
      <c r="G7" s="142">
        <f>+1strana!I33</f>
        <v>0</v>
      </c>
      <c r="H7" s="143"/>
    </row>
    <row r="8" spans="1:8" ht="30" customHeight="1">
      <c r="A8" s="140" t="s">
        <v>147</v>
      </c>
      <c r="B8" s="318" t="s">
        <v>148</v>
      </c>
      <c r="C8" s="319"/>
      <c r="D8" s="319"/>
      <c r="E8" s="319"/>
      <c r="F8" s="320"/>
      <c r="G8" s="142">
        <f>+2strana!I30</f>
        <v>0</v>
      </c>
      <c r="H8" s="143"/>
    </row>
    <row r="9" spans="1:8" ht="30" customHeight="1">
      <c r="A9" s="125" t="s">
        <v>73</v>
      </c>
      <c r="B9" s="287" t="s">
        <v>114</v>
      </c>
      <c r="C9" s="288"/>
      <c r="D9" s="288"/>
      <c r="E9" s="288"/>
      <c r="F9" s="289"/>
      <c r="G9" s="129">
        <v>0</v>
      </c>
      <c r="H9" s="123"/>
    </row>
    <row r="10" spans="1:8" ht="30" customHeight="1">
      <c r="A10" s="125" t="s">
        <v>149</v>
      </c>
      <c r="B10" s="287" t="s">
        <v>247</v>
      </c>
      <c r="C10" s="288"/>
      <c r="D10" s="288"/>
      <c r="E10" s="288"/>
      <c r="F10" s="289"/>
      <c r="G10" s="129">
        <v>0</v>
      </c>
      <c r="H10" s="123"/>
    </row>
    <row r="11" spans="1:8" ht="30" customHeight="1">
      <c r="A11" s="125" t="s">
        <v>74</v>
      </c>
      <c r="B11" s="287" t="s">
        <v>115</v>
      </c>
      <c r="C11" s="288"/>
      <c r="D11" s="288"/>
      <c r="E11" s="288"/>
      <c r="F11" s="289"/>
      <c r="G11" s="124">
        <f>+2strana!J30</f>
        <v>0</v>
      </c>
      <c r="H11" s="123"/>
    </row>
    <row r="12" spans="1:8" ht="30" customHeight="1">
      <c r="A12" s="125" t="s">
        <v>75</v>
      </c>
      <c r="B12" s="287" t="s">
        <v>116</v>
      </c>
      <c r="C12" s="308"/>
      <c r="D12" s="308"/>
      <c r="E12" s="308"/>
      <c r="F12" s="309"/>
      <c r="G12" s="124">
        <f>+2strana!K30</f>
        <v>0</v>
      </c>
      <c r="H12" s="123"/>
    </row>
    <row r="13" spans="1:8" ht="30" customHeight="1">
      <c r="A13" s="125" t="s">
        <v>76</v>
      </c>
      <c r="B13" s="287" t="s">
        <v>117</v>
      </c>
      <c r="C13" s="288"/>
      <c r="D13" s="288"/>
      <c r="E13" s="288"/>
      <c r="F13" s="289"/>
      <c r="G13" s="129">
        <v>0</v>
      </c>
      <c r="H13" s="123"/>
    </row>
    <row r="14" spans="1:8" ht="15" customHeight="1">
      <c r="A14" s="273" t="s">
        <v>77</v>
      </c>
      <c r="B14" s="275" t="s">
        <v>44</v>
      </c>
      <c r="C14" s="202"/>
      <c r="D14" s="202"/>
      <c r="E14" s="202"/>
      <c r="F14" s="276"/>
      <c r="G14" s="335">
        <f>G5+G6-G7-G8+G9+G10-G11+G12+G13</f>
        <v>0</v>
      </c>
      <c r="H14" s="267"/>
    </row>
    <row r="15" spans="1:8" ht="15" customHeight="1">
      <c r="A15" s="306"/>
      <c r="B15" s="312" t="s">
        <v>150</v>
      </c>
      <c r="C15" s="313"/>
      <c r="D15" s="313"/>
      <c r="E15" s="313"/>
      <c r="F15" s="314"/>
      <c r="G15" s="336"/>
      <c r="H15" s="307"/>
    </row>
    <row r="16" spans="1:8" ht="15" customHeight="1">
      <c r="A16" s="273" t="s">
        <v>78</v>
      </c>
      <c r="B16" s="287" t="s">
        <v>248</v>
      </c>
      <c r="C16" s="288"/>
      <c r="D16" s="288"/>
      <c r="E16" s="288"/>
      <c r="F16" s="289"/>
      <c r="G16" s="335">
        <f>+2strana!N30</f>
        <v>0</v>
      </c>
      <c r="H16" s="267"/>
    </row>
    <row r="17" spans="1:8" ht="15" customHeight="1">
      <c r="A17" s="306"/>
      <c r="B17" s="310"/>
      <c r="C17" s="196"/>
      <c r="D17" s="196"/>
      <c r="E17" s="196"/>
      <c r="F17" s="311"/>
      <c r="G17" s="355"/>
      <c r="H17" s="307"/>
    </row>
    <row r="18" spans="1:8" ht="15" customHeight="1">
      <c r="A18" s="273" t="s">
        <v>118</v>
      </c>
      <c r="B18" s="275" t="s">
        <v>45</v>
      </c>
      <c r="C18" s="202"/>
      <c r="D18" s="202"/>
      <c r="E18" s="202"/>
      <c r="F18" s="276"/>
      <c r="G18" s="335">
        <f>G16-G14</f>
        <v>0</v>
      </c>
      <c r="H18" s="267"/>
    </row>
    <row r="19" spans="1:8" ht="15" customHeight="1" thickBot="1">
      <c r="A19" s="274"/>
      <c r="B19" s="277" t="s">
        <v>46</v>
      </c>
      <c r="C19" s="278"/>
      <c r="D19" s="278"/>
      <c r="E19" s="278"/>
      <c r="F19" s="279"/>
      <c r="G19" s="356"/>
      <c r="H19" s="268"/>
    </row>
    <row r="20" spans="1:8" ht="12.75">
      <c r="A20" s="304"/>
      <c r="B20" s="304"/>
      <c r="C20" s="304"/>
      <c r="D20" s="304"/>
      <c r="E20" s="304"/>
      <c r="F20" s="304"/>
      <c r="G20" s="304"/>
      <c r="H20" s="304"/>
    </row>
    <row r="21" spans="1:8" ht="18" customHeight="1">
      <c r="A21" s="32" t="s">
        <v>41</v>
      </c>
      <c r="B21" s="231"/>
      <c r="C21" s="232"/>
      <c r="D21" s="232"/>
      <c r="E21" s="232"/>
      <c r="F21" s="233"/>
      <c r="G21" s="32" t="s">
        <v>51</v>
      </c>
      <c r="H21" s="24"/>
    </row>
    <row r="22" spans="1:8" ht="13.5" customHeight="1" thickBot="1">
      <c r="A22" s="305"/>
      <c r="B22" s="305"/>
      <c r="C22" s="305"/>
      <c r="D22" s="305"/>
      <c r="E22" s="305"/>
      <c r="F22" s="305"/>
      <c r="G22" s="305"/>
      <c r="H22" s="305"/>
    </row>
    <row r="23" spans="1:8" ht="13.5" customHeight="1" thickTop="1">
      <c r="A23" s="301" t="s">
        <v>249</v>
      </c>
      <c r="B23" s="302"/>
      <c r="C23" s="302"/>
      <c r="D23" s="302"/>
      <c r="E23" s="302"/>
      <c r="F23" s="302"/>
      <c r="G23" s="302"/>
      <c r="H23" s="302"/>
    </row>
    <row r="24" spans="1:8" ht="13.5" customHeight="1">
      <c r="A24" s="303"/>
      <c r="B24" s="303"/>
      <c r="C24" s="303"/>
      <c r="D24" s="303"/>
      <c r="E24" s="303"/>
      <c r="F24" s="303"/>
      <c r="G24" s="303"/>
      <c r="H24" s="303"/>
    </row>
    <row r="25" spans="1:8" ht="13.5" customHeight="1">
      <c r="A25" s="280" t="s">
        <v>250</v>
      </c>
      <c r="B25" s="206"/>
      <c r="C25" s="206"/>
      <c r="D25" s="206"/>
      <c r="E25" s="206"/>
      <c r="F25" s="206"/>
      <c r="G25" s="206"/>
      <c r="H25" s="206"/>
    </row>
    <row r="26" spans="1:8" ht="13.5" customHeight="1">
      <c r="A26" s="271" t="s">
        <v>61</v>
      </c>
      <c r="B26" s="271"/>
      <c r="C26" s="271"/>
      <c r="D26" s="271"/>
      <c r="E26" s="271"/>
      <c r="F26" s="272" t="s">
        <v>62</v>
      </c>
      <c r="G26" s="215"/>
      <c r="H26" s="215"/>
    </row>
    <row r="27" spans="1:8" ht="18" customHeight="1">
      <c r="A27" s="323">
        <f>+1strana!I18</f>
        <v>0</v>
      </c>
      <c r="B27" s="324"/>
      <c r="C27" s="324"/>
      <c r="D27" s="331"/>
      <c r="E27" s="6"/>
      <c r="F27" s="323">
        <f>+1strana!A18</f>
        <v>0</v>
      </c>
      <c r="G27" s="324"/>
      <c r="H27" s="325"/>
    </row>
    <row r="28" spans="1:8" ht="13.5" customHeight="1">
      <c r="A28" s="269" t="s">
        <v>63</v>
      </c>
      <c r="B28" s="270"/>
      <c r="C28" s="270"/>
      <c r="D28" s="270"/>
      <c r="E28" s="270"/>
      <c r="F28" s="270"/>
      <c r="G28" s="270"/>
      <c r="H28" s="270"/>
    </row>
    <row r="29" spans="1:8" ht="18" customHeight="1">
      <c r="A29" s="231"/>
      <c r="B29" s="232"/>
      <c r="C29" s="232"/>
      <c r="D29" s="232"/>
      <c r="E29" s="232"/>
      <c r="F29" s="232"/>
      <c r="G29" s="232"/>
      <c r="H29" s="233"/>
    </row>
    <row r="30" spans="1:8" ht="7.5" customHeight="1">
      <c r="A30" s="332"/>
      <c r="B30" s="333"/>
      <c r="C30" s="333"/>
      <c r="D30" s="333"/>
      <c r="E30" s="333"/>
      <c r="F30" s="333"/>
      <c r="G30" s="333"/>
      <c r="H30" s="333"/>
    </row>
    <row r="31" spans="1:8" ht="18" customHeight="1">
      <c r="A31" s="282" t="s">
        <v>130</v>
      </c>
      <c r="B31" s="334"/>
      <c r="C31" s="334"/>
      <c r="D31" s="334"/>
      <c r="E31" s="334"/>
      <c r="F31" s="283"/>
      <c r="G31" s="24"/>
      <c r="H31" s="105"/>
    </row>
    <row r="32" spans="1:8" ht="7.5" customHeight="1">
      <c r="A32" s="285"/>
      <c r="B32" s="286"/>
      <c r="C32" s="286"/>
      <c r="D32" s="286"/>
      <c r="E32" s="286"/>
      <c r="F32" s="286"/>
      <c r="G32" s="286"/>
      <c r="H32" s="286"/>
    </row>
    <row r="33" spans="1:8" ht="18" customHeight="1">
      <c r="A33" s="282" t="s">
        <v>129</v>
      </c>
      <c r="B33" s="283"/>
      <c r="C33" s="284"/>
      <c r="D33" s="232"/>
      <c r="E33" s="232"/>
      <c r="F33" s="232"/>
      <c r="G33" s="232"/>
      <c r="H33" s="233"/>
    </row>
    <row r="34" spans="1:8" ht="36" customHeight="1">
      <c r="A34" s="281" t="s">
        <v>151</v>
      </c>
      <c r="B34" s="204"/>
      <c r="C34" s="204"/>
      <c r="D34" s="204"/>
      <c r="E34" s="204"/>
      <c r="F34" s="204"/>
      <c r="G34" s="204"/>
      <c r="H34" s="204"/>
    </row>
    <row r="35" spans="1:8" ht="24" customHeight="1">
      <c r="A35" s="351" t="s">
        <v>251</v>
      </c>
      <c r="B35" s="352"/>
      <c r="C35" s="352"/>
      <c r="D35" s="352"/>
      <c r="E35" s="352"/>
      <c r="F35" s="352"/>
      <c r="G35" s="352"/>
      <c r="H35" s="352"/>
    </row>
    <row r="36" spans="1:8" ht="18" customHeight="1">
      <c r="A36" s="11" t="s">
        <v>64</v>
      </c>
      <c r="B36" s="24"/>
      <c r="C36" s="330"/>
      <c r="D36" s="206"/>
      <c r="E36" s="206"/>
      <c r="F36" s="206"/>
      <c r="G36" s="206"/>
      <c r="H36" s="206"/>
    </row>
    <row r="37" spans="1:8" ht="13.5" customHeight="1">
      <c r="A37" s="328" t="s">
        <v>42</v>
      </c>
      <c r="B37" s="329"/>
      <c r="C37" s="326" t="s">
        <v>252</v>
      </c>
      <c r="D37" s="337"/>
      <c r="E37" s="338"/>
      <c r="F37" s="353" t="s">
        <v>47</v>
      </c>
      <c r="G37" s="345"/>
      <c r="H37" s="346"/>
    </row>
    <row r="38" spans="1:8" ht="13.5" customHeight="1">
      <c r="A38" s="206"/>
      <c r="B38" s="206"/>
      <c r="C38" s="327"/>
      <c r="D38" s="339"/>
      <c r="E38" s="340"/>
      <c r="F38" s="354"/>
      <c r="G38" s="347"/>
      <c r="H38" s="348"/>
    </row>
    <row r="39" spans="1:8" s="2" customFormat="1" ht="13.5" customHeight="1">
      <c r="A39" s="206"/>
      <c r="B39" s="215"/>
      <c r="C39" s="327"/>
      <c r="D39" s="339"/>
      <c r="E39" s="340"/>
      <c r="F39" s="354"/>
      <c r="G39" s="347"/>
      <c r="H39" s="348"/>
    </row>
    <row r="40" spans="1:8" ht="13.5" customHeight="1">
      <c r="A40" s="206"/>
      <c r="B40" s="343">
        <f ca="1">+TODAY()</f>
        <v>38993</v>
      </c>
      <c r="C40" s="327"/>
      <c r="D40" s="339"/>
      <c r="E40" s="340"/>
      <c r="F40" s="354"/>
      <c r="G40" s="347"/>
      <c r="H40" s="348"/>
    </row>
    <row r="41" spans="1:8" ht="13.5" customHeight="1">
      <c r="A41" s="206"/>
      <c r="B41" s="344"/>
      <c r="C41" s="327"/>
      <c r="D41" s="341"/>
      <c r="E41" s="342"/>
      <c r="F41" s="354"/>
      <c r="G41" s="349"/>
      <c r="H41" s="350"/>
    </row>
    <row r="42" spans="1:8" ht="12.75">
      <c r="A42" s="34"/>
      <c r="B42" s="34"/>
      <c r="C42" s="34"/>
      <c r="D42" s="34"/>
      <c r="E42" s="7"/>
      <c r="F42" s="34"/>
      <c r="G42" s="33"/>
      <c r="H42" s="33"/>
    </row>
    <row r="43" spans="1:8" ht="15.75" customHeight="1">
      <c r="A43" s="35" t="s">
        <v>43</v>
      </c>
      <c r="B43" s="36"/>
      <c r="C43" s="36"/>
      <c r="D43" s="36"/>
      <c r="E43" s="37"/>
      <c r="F43" s="36"/>
      <c r="G43" s="38" t="s">
        <v>27</v>
      </c>
      <c r="H43" s="39"/>
    </row>
    <row r="44" spans="1:8" ht="12.75">
      <c r="A44" s="321">
        <v>3</v>
      </c>
      <c r="B44" s="322"/>
      <c r="C44" s="322"/>
      <c r="D44" s="322"/>
      <c r="E44" s="322"/>
      <c r="F44" s="322"/>
      <c r="G44" s="322"/>
      <c r="H44" s="322"/>
    </row>
  </sheetData>
  <sheetProtection password="EF65" sheet="1" objects="1" scenarios="1"/>
  <mergeCells count="52">
    <mergeCell ref="G14:G15"/>
    <mergeCell ref="D37:E41"/>
    <mergeCell ref="B40:B41"/>
    <mergeCell ref="G37:H41"/>
    <mergeCell ref="A35:H35"/>
    <mergeCell ref="F37:F41"/>
    <mergeCell ref="H16:H17"/>
    <mergeCell ref="G16:G17"/>
    <mergeCell ref="G18:G19"/>
    <mergeCell ref="A16:A17"/>
    <mergeCell ref="A44:H44"/>
    <mergeCell ref="A29:H29"/>
    <mergeCell ref="F27:H27"/>
    <mergeCell ref="C37:C41"/>
    <mergeCell ref="A37:A41"/>
    <mergeCell ref="B37:B39"/>
    <mergeCell ref="C36:H36"/>
    <mergeCell ref="A27:D27"/>
    <mergeCell ref="A30:H30"/>
    <mergeCell ref="A31:F31"/>
    <mergeCell ref="B5:F5"/>
    <mergeCell ref="B6:F6"/>
    <mergeCell ref="B7:F7"/>
    <mergeCell ref="B9:F9"/>
    <mergeCell ref="B8:F8"/>
    <mergeCell ref="B13:F13"/>
    <mergeCell ref="B16:F17"/>
    <mergeCell ref="B14:F14"/>
    <mergeCell ref="B15:F15"/>
    <mergeCell ref="B10:F10"/>
    <mergeCell ref="A2:A4"/>
    <mergeCell ref="B2:F4"/>
    <mergeCell ref="A23:H24"/>
    <mergeCell ref="A20:H20"/>
    <mergeCell ref="A22:H22"/>
    <mergeCell ref="A14:A15"/>
    <mergeCell ref="H14:H15"/>
    <mergeCell ref="B11:F11"/>
    <mergeCell ref="B12:F12"/>
    <mergeCell ref="A34:H34"/>
    <mergeCell ref="A33:B33"/>
    <mergeCell ref="C33:H33"/>
    <mergeCell ref="A32:H32"/>
    <mergeCell ref="H18:H19"/>
    <mergeCell ref="B21:F21"/>
    <mergeCell ref="A28:H28"/>
    <mergeCell ref="A26:E26"/>
    <mergeCell ref="F26:H26"/>
    <mergeCell ref="A18:A19"/>
    <mergeCell ref="B18:F18"/>
    <mergeCell ref="B19:F19"/>
    <mergeCell ref="A25:H25"/>
  </mergeCells>
  <printOptions horizontalCentered="1" verticalCentered="1"/>
  <pageMargins left="0.1968503937007874" right="0.1968503937007874" top="0.6299212598425197" bottom="0.2362204724409449" header="0.31496062992125984" footer="0.31496062992125984"/>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AV318"/>
  <sheetViews>
    <sheetView workbookViewId="0" topLeftCell="A28">
      <selection activeCell="B26" sqref="B26"/>
    </sheetView>
  </sheetViews>
  <sheetFormatPr defaultColWidth="9.140625" defaultRowHeight="12.75"/>
  <cols>
    <col min="1" max="1" width="9.140625" style="12" customWidth="1"/>
    <col min="2" max="6" width="18.7109375" style="12" customWidth="1"/>
    <col min="7" max="41" width="9.140625" style="59" customWidth="1"/>
    <col min="42" max="42" width="9.140625" style="44" customWidth="1"/>
    <col min="43" max="48" width="9.140625" style="43" customWidth="1"/>
  </cols>
  <sheetData>
    <row r="1" spans="1:6" ht="12.75">
      <c r="A1" s="386" t="s">
        <v>171</v>
      </c>
      <c r="B1" s="387"/>
      <c r="C1" s="387"/>
      <c r="D1" s="387"/>
      <c r="E1" s="385" t="s">
        <v>81</v>
      </c>
      <c r="F1" s="375"/>
    </row>
    <row r="2" spans="1:6" ht="24.75" customHeight="1">
      <c r="A2" s="383" t="s">
        <v>133</v>
      </c>
      <c r="B2" s="204"/>
      <c r="C2" s="204"/>
      <c r="D2" s="204"/>
      <c r="E2" s="204"/>
      <c r="F2" s="204"/>
    </row>
    <row r="4" spans="1:6" ht="15" customHeight="1">
      <c r="A4" s="45" t="s">
        <v>0</v>
      </c>
      <c r="B4" s="45"/>
      <c r="C4" s="45"/>
      <c r="D4" s="357" t="s">
        <v>83</v>
      </c>
      <c r="E4" s="358"/>
      <c r="F4" s="359"/>
    </row>
    <row r="5" spans="1:6" ht="15" customHeight="1">
      <c r="A5" s="393">
        <f>+1strana!A3</f>
        <v>0</v>
      </c>
      <c r="B5" s="394"/>
      <c r="C5" s="46"/>
      <c r="D5" s="360"/>
      <c r="E5" s="361"/>
      <c r="F5" s="362"/>
    </row>
    <row r="6" spans="1:6" ht="15" customHeight="1">
      <c r="A6" s="45" t="s">
        <v>82</v>
      </c>
      <c r="B6" s="45"/>
      <c r="C6" s="45"/>
      <c r="D6" s="360"/>
      <c r="E6" s="361"/>
      <c r="F6" s="362"/>
    </row>
    <row r="7" spans="1:6" ht="15" customHeight="1">
      <c r="A7" s="393" t="str">
        <f>+1strana!A5</f>
        <v>CZ</v>
      </c>
      <c r="B7" s="394"/>
      <c r="C7" s="46"/>
      <c r="D7" s="360"/>
      <c r="E7" s="361"/>
      <c r="F7" s="362"/>
    </row>
    <row r="8" spans="4:6" ht="12.75">
      <c r="D8" s="360"/>
      <c r="E8" s="361"/>
      <c r="F8" s="362"/>
    </row>
    <row r="9" spans="4:6" ht="12.75">
      <c r="D9" s="363"/>
      <c r="E9" s="364"/>
      <c r="F9" s="365"/>
    </row>
    <row r="12" spans="1:6" ht="22.5">
      <c r="A12" s="366" t="s">
        <v>126</v>
      </c>
      <c r="B12" s="366"/>
      <c r="C12" s="366"/>
      <c r="D12" s="366"/>
      <c r="E12" s="366"/>
      <c r="F12" s="101">
        <v>2005</v>
      </c>
    </row>
    <row r="13" spans="1:6" ht="12.75">
      <c r="A13" s="392" t="s">
        <v>109</v>
      </c>
      <c r="B13" s="392"/>
      <c r="C13" s="392"/>
      <c r="D13" s="392"/>
      <c r="E13" s="392"/>
      <c r="F13" s="392"/>
    </row>
    <row r="15" ht="15" customHeight="1">
      <c r="A15" s="47" t="s">
        <v>80</v>
      </c>
    </row>
    <row r="16" spans="1:6" ht="15" customHeight="1">
      <c r="A16" s="389" t="str">
        <f>+CONCATENATE(1strana!A22," ",1strana!I22,1strana!A18," ",1strana!I18)</f>
        <v>  </v>
      </c>
      <c r="B16" s="390"/>
      <c r="C16" s="390"/>
      <c r="D16" s="390"/>
      <c r="E16" s="390"/>
      <c r="F16" s="391"/>
    </row>
    <row r="17" ht="15" customHeight="1">
      <c r="A17" s="47" t="s">
        <v>79</v>
      </c>
    </row>
    <row r="18" spans="1:6" ht="15" customHeight="1">
      <c r="A18" s="367">
        <f>+1strana!A26</f>
        <v>0</v>
      </c>
      <c r="B18" s="368"/>
      <c r="C18" s="368"/>
      <c r="D18" s="368"/>
      <c r="E18" s="368"/>
      <c r="F18" s="369"/>
    </row>
    <row r="19" ht="15" customHeight="1" thickBot="1"/>
    <row r="20" spans="1:6" ht="12.75">
      <c r="A20" s="371" t="s">
        <v>40</v>
      </c>
      <c r="B20" s="48">
        <v>3</v>
      </c>
      <c r="C20" s="48">
        <v>4</v>
      </c>
      <c r="D20" s="48">
        <v>5</v>
      </c>
      <c r="E20" s="48">
        <v>6</v>
      </c>
      <c r="F20" s="49">
        <v>7</v>
      </c>
    </row>
    <row r="21" spans="1:6" ht="12.75">
      <c r="A21" s="372"/>
      <c r="B21" s="380" t="s">
        <v>67</v>
      </c>
      <c r="C21" s="378" t="s">
        <v>119</v>
      </c>
      <c r="D21" s="380" t="s">
        <v>68</v>
      </c>
      <c r="E21" s="380" t="s">
        <v>69</v>
      </c>
      <c r="F21" s="381" t="s">
        <v>172</v>
      </c>
    </row>
    <row r="22" spans="1:6" ht="12.75">
      <c r="A22" s="372"/>
      <c r="B22" s="380"/>
      <c r="C22" s="378"/>
      <c r="D22" s="380"/>
      <c r="E22" s="380"/>
      <c r="F22" s="381"/>
    </row>
    <row r="23" spans="1:6" ht="12.75">
      <c r="A23" s="372"/>
      <c r="B23" s="380"/>
      <c r="C23" s="378"/>
      <c r="D23" s="380"/>
      <c r="E23" s="380"/>
      <c r="F23" s="381"/>
    </row>
    <row r="24" spans="1:6" ht="12.75">
      <c r="A24" s="372"/>
      <c r="B24" s="380"/>
      <c r="C24" s="378"/>
      <c r="D24" s="380"/>
      <c r="E24" s="380"/>
      <c r="F24" s="381"/>
    </row>
    <row r="25" spans="1:6" ht="12.75">
      <c r="A25" s="372"/>
      <c r="B25" s="379"/>
      <c r="C25" s="379"/>
      <c r="D25" s="379"/>
      <c r="E25" s="379"/>
      <c r="F25" s="382"/>
    </row>
    <row r="26" spans="1:6" ht="15" customHeight="1">
      <c r="A26" s="50" t="s">
        <v>70</v>
      </c>
      <c r="B26" s="51" t="s">
        <v>111</v>
      </c>
      <c r="C26" s="51" t="s">
        <v>111</v>
      </c>
      <c r="D26" s="51" t="s">
        <v>111</v>
      </c>
      <c r="E26" s="52" t="s">
        <v>111</v>
      </c>
      <c r="F26" s="53" t="s">
        <v>111</v>
      </c>
    </row>
    <row r="27" spans="1:6" ht="15" customHeight="1">
      <c r="A27" s="50" t="s">
        <v>71</v>
      </c>
      <c r="B27" s="51"/>
      <c r="C27" s="51"/>
      <c r="D27" s="51"/>
      <c r="E27" s="52"/>
      <c r="F27" s="53"/>
    </row>
    <row r="28" spans="1:6" ht="15" customHeight="1">
      <c r="A28" s="50" t="s">
        <v>72</v>
      </c>
      <c r="B28" s="51"/>
      <c r="C28" s="51"/>
      <c r="D28" s="51"/>
      <c r="E28" s="52"/>
      <c r="F28" s="53"/>
    </row>
    <row r="29" spans="1:6" ht="15" customHeight="1">
      <c r="A29" s="50" t="s">
        <v>73</v>
      </c>
      <c r="B29" s="51"/>
      <c r="C29" s="51"/>
      <c r="D29" s="51"/>
      <c r="E29" s="52"/>
      <c r="F29" s="53"/>
    </row>
    <row r="30" spans="1:6" ht="15" customHeight="1">
      <c r="A30" s="50" t="s">
        <v>74</v>
      </c>
      <c r="B30" s="51"/>
      <c r="C30" s="51"/>
      <c r="D30" s="51"/>
      <c r="E30" s="52"/>
      <c r="F30" s="53"/>
    </row>
    <row r="31" spans="1:6" ht="15" customHeight="1">
      <c r="A31" s="50" t="s">
        <v>75</v>
      </c>
      <c r="B31" s="51"/>
      <c r="C31" s="51"/>
      <c r="D31" s="51"/>
      <c r="E31" s="52"/>
      <c r="F31" s="53"/>
    </row>
    <row r="32" spans="1:6" ht="15" customHeight="1">
      <c r="A32" s="50" t="s">
        <v>76</v>
      </c>
      <c r="B32" s="51"/>
      <c r="C32" s="51"/>
      <c r="D32" s="51"/>
      <c r="E32" s="52"/>
      <c r="F32" s="53"/>
    </row>
    <row r="33" spans="1:6" ht="15" customHeight="1">
      <c r="A33" s="50" t="s">
        <v>77</v>
      </c>
      <c r="B33" s="51"/>
      <c r="C33" s="51"/>
      <c r="D33" s="51"/>
      <c r="E33" s="52"/>
      <c r="F33" s="53"/>
    </row>
    <row r="34" spans="1:6" ht="15" customHeight="1" thickBot="1">
      <c r="A34" s="54" t="s">
        <v>78</v>
      </c>
      <c r="B34" s="55"/>
      <c r="C34" s="55"/>
      <c r="D34" s="55"/>
      <c r="E34" s="56"/>
      <c r="F34" s="57"/>
    </row>
    <row r="36" spans="1:6" ht="12.75">
      <c r="A36" s="388" t="s">
        <v>110</v>
      </c>
      <c r="B36" s="206"/>
      <c r="C36" s="206"/>
      <c r="D36" s="206"/>
      <c r="E36" s="206"/>
      <c r="F36" s="206"/>
    </row>
    <row r="37" spans="1:6" ht="12.75">
      <c r="A37" s="377" t="s">
        <v>84</v>
      </c>
      <c r="B37" s="206"/>
      <c r="C37" s="206"/>
      <c r="D37" s="206"/>
      <c r="E37" s="206"/>
      <c r="F37" s="206"/>
    </row>
    <row r="38" spans="1:6" ht="12.75">
      <c r="A38" s="206"/>
      <c r="B38" s="206"/>
      <c r="C38" s="206"/>
      <c r="D38" s="206"/>
      <c r="E38" s="206"/>
      <c r="F38" s="206"/>
    </row>
    <row r="39" spans="1:6" ht="12.75">
      <c r="A39" s="206"/>
      <c r="B39" s="206"/>
      <c r="C39" s="206"/>
      <c r="D39" s="206"/>
      <c r="E39" s="206"/>
      <c r="F39" s="206"/>
    </row>
    <row r="41" spans="1:6" ht="12.75">
      <c r="A41" s="374" t="s">
        <v>173</v>
      </c>
      <c r="B41" s="375"/>
      <c r="C41" s="376"/>
      <c r="D41" s="357" t="s">
        <v>85</v>
      </c>
      <c r="E41" s="358"/>
      <c r="F41" s="359"/>
    </row>
    <row r="42" spans="1:6" ht="12.75">
      <c r="A42" s="375"/>
      <c r="B42" s="375"/>
      <c r="C42" s="376"/>
      <c r="D42" s="360"/>
      <c r="E42" s="361"/>
      <c r="F42" s="362"/>
    </row>
    <row r="43" spans="1:6" ht="12.75">
      <c r="A43" s="375"/>
      <c r="B43" s="375"/>
      <c r="C43" s="376"/>
      <c r="D43" s="360"/>
      <c r="E43" s="361"/>
      <c r="F43" s="362"/>
    </row>
    <row r="44" spans="1:6" ht="12.75">
      <c r="A44" s="375"/>
      <c r="B44" s="375"/>
      <c r="C44" s="376"/>
      <c r="D44" s="360"/>
      <c r="E44" s="361"/>
      <c r="F44" s="362"/>
    </row>
    <row r="45" spans="1:6" ht="12.75">
      <c r="A45" s="375"/>
      <c r="B45" s="375"/>
      <c r="C45" s="376"/>
      <c r="D45" s="360"/>
      <c r="E45" s="361"/>
      <c r="F45" s="362"/>
    </row>
    <row r="46" spans="1:6" ht="12.75">
      <c r="A46" s="375"/>
      <c r="B46" s="375"/>
      <c r="C46" s="376"/>
      <c r="D46" s="363"/>
      <c r="E46" s="364"/>
      <c r="F46" s="365"/>
    </row>
    <row r="47" spans="1:6" ht="12.75">
      <c r="A47" s="373" t="s">
        <v>174</v>
      </c>
      <c r="B47" s="206"/>
      <c r="C47" s="206"/>
      <c r="D47" s="206"/>
      <c r="E47" s="206"/>
      <c r="F47" s="206"/>
    </row>
    <row r="48" spans="1:6" ht="12.75">
      <c r="A48" s="206"/>
      <c r="B48" s="206"/>
      <c r="C48" s="206"/>
      <c r="D48" s="206"/>
      <c r="E48" s="206"/>
      <c r="F48" s="206"/>
    </row>
    <row r="49" spans="1:13" ht="12.75">
      <c r="A49" s="384" t="str">
        <f>+1strana!A43:M43</f>
        <v>Formulář zpracovala ASPEKT HM, daňová, účetní a auditorská kancelář, Bělohorská 39, Praha 6-Břevnov, www.aspekthm.cz</v>
      </c>
      <c r="B49" s="220"/>
      <c r="C49" s="220"/>
      <c r="D49" s="220"/>
      <c r="E49" s="220"/>
      <c r="F49" s="220"/>
      <c r="G49" s="60"/>
      <c r="H49" s="60"/>
      <c r="I49" s="60"/>
      <c r="J49" s="60"/>
      <c r="K49" s="60"/>
      <c r="L49" s="60"/>
      <c r="M49" s="61"/>
    </row>
    <row r="50" spans="1:13" ht="12.75">
      <c r="A50" s="370">
        <v>1</v>
      </c>
      <c r="B50" s="370"/>
      <c r="C50" s="370"/>
      <c r="D50" s="370"/>
      <c r="E50" s="370"/>
      <c r="F50" s="370"/>
      <c r="G50" s="62"/>
      <c r="H50" s="62"/>
      <c r="I50" s="62"/>
      <c r="J50" s="62"/>
      <c r="K50" s="62"/>
      <c r="L50" s="62"/>
      <c r="M50" s="62"/>
    </row>
    <row r="51" spans="7:48" s="58" customFormat="1" ht="12.75">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row>
    <row r="52" spans="7:48" s="58" customFormat="1" ht="12.75">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row>
    <row r="53" spans="7:48" s="58" customFormat="1" ht="12.75">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row>
    <row r="54" spans="7:48" s="58" customFormat="1" ht="12.75">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row>
    <row r="55" spans="7:48" s="58" customFormat="1" ht="12.75">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7:48" s="58" customFormat="1" ht="12.75">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row>
    <row r="57" spans="7:48" s="58" customFormat="1" ht="12.75">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row>
    <row r="58" spans="7:48" s="58" customFormat="1" ht="12.75">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row>
    <row r="59" spans="7:48" s="58" customFormat="1" ht="12.75">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row>
    <row r="60" spans="7:48" s="58" customFormat="1" ht="12.75">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row>
    <row r="61" spans="7:48" s="58" customFormat="1" ht="12.75">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7:48" s="58" customFormat="1" ht="12.75">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row>
    <row r="63" spans="7:48" s="58" customFormat="1" ht="12.75">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row>
    <row r="64" spans="7:48" s="58" customFormat="1" ht="12.75">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row>
    <row r="65" spans="7:48" s="58" customFormat="1" ht="12.75">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row>
    <row r="66" spans="7:48" s="58" customFormat="1" ht="12.75">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row>
    <row r="67" spans="7:48" s="58" customFormat="1" ht="12.75">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row>
    <row r="68" spans="7:48" s="58" customFormat="1" ht="12.75">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row>
    <row r="69" spans="7:48" s="58" customFormat="1" ht="12.75">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row>
    <row r="70" spans="7:48" s="58" customFormat="1" ht="12.75">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row>
    <row r="71" spans="7:48" s="58" customFormat="1" ht="12.75">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row>
    <row r="72" spans="7:48" s="58" customFormat="1" ht="12.75">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row>
    <row r="73" spans="7:48" s="58" customFormat="1" ht="12.75">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row>
    <row r="74" spans="7:48" s="58" customFormat="1" ht="12.75">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row>
    <row r="75" spans="7:48" s="58" customFormat="1" ht="12.75">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row>
    <row r="76" spans="7:48" s="58" customFormat="1" ht="12.75">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row>
    <row r="77" spans="7:48" s="58" customFormat="1" ht="12.75">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row>
    <row r="78" spans="7:48" s="58" customFormat="1" ht="12.75">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row>
    <row r="79" spans="7:48" s="58" customFormat="1" ht="12.75">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row>
    <row r="80" spans="7:48" s="58" customFormat="1" ht="12.75">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row>
    <row r="81" spans="7:48" s="58" customFormat="1" ht="12.75">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row>
    <row r="82" spans="7:48" s="58" customFormat="1" ht="12.75">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row>
    <row r="83" spans="7:48" s="58" customFormat="1" ht="12.75">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row>
    <row r="84" spans="7:48" s="58" customFormat="1" ht="12.75">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row>
    <row r="85" spans="7:48" s="58" customFormat="1" ht="12.75">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row>
    <row r="86" spans="7:48" s="58" customFormat="1" ht="12.75">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row>
    <row r="87" spans="7:48" s="58" customFormat="1" ht="12.75">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row>
    <row r="88" spans="7:48" s="58" customFormat="1" ht="12.75">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row>
    <row r="89" spans="7:48" s="58" customFormat="1" ht="12.75">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row>
    <row r="90" spans="7:48" s="58" customFormat="1" ht="12.75">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row>
    <row r="91" spans="7:48" s="58" customFormat="1" ht="12.75">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row>
    <row r="92" spans="7:48" s="58" customFormat="1" ht="12.75">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row>
    <row r="93" spans="7:48" s="58" customFormat="1" ht="12.75">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row>
    <row r="94" spans="7:48" s="58" customFormat="1" ht="12.75">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row>
    <row r="95" spans="7:48" s="58" customFormat="1" ht="12.75">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row>
    <row r="96" spans="7:48" s="58" customFormat="1" ht="12.75">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row>
    <row r="97" spans="7:48" s="58" customFormat="1" ht="12.75">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row>
    <row r="98" spans="7:48" s="58" customFormat="1" ht="12.75">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row>
    <row r="99" spans="7:48" s="58" customFormat="1" ht="12.75">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row>
    <row r="100" spans="7:48" s="58" customFormat="1" ht="12.75">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row>
    <row r="101" spans="7:48" s="58" customFormat="1" ht="12.75">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row>
    <row r="102" spans="7:48" s="58" customFormat="1" ht="12.75">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row>
    <row r="103" spans="7:48" s="58" customFormat="1" ht="12.75">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row>
    <row r="104" spans="7:48" s="58" customFormat="1" ht="12.75">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row>
    <row r="105" spans="7:48" s="58" customFormat="1" ht="12.75">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row>
    <row r="106" spans="7:48" s="58" customFormat="1" ht="12.75">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row>
    <row r="107" spans="7:48" s="58" customFormat="1" ht="12.75">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row>
    <row r="108" spans="7:48" s="58" customFormat="1" ht="12.75">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row>
    <row r="109" spans="7:48" s="58" customFormat="1" ht="12.75">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row>
    <row r="110" spans="7:48" s="58" customFormat="1" ht="12.75">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row>
    <row r="111" spans="7:48" s="58" customFormat="1" ht="12.75">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row>
    <row r="112" spans="7:48" s="58" customFormat="1" ht="12.75">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row>
    <row r="113" spans="7:48" s="58" customFormat="1" ht="12.75">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row>
    <row r="114" spans="7:48" s="58" customFormat="1" ht="12.75">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row>
    <row r="115" spans="7:48" s="58" customFormat="1" ht="12.75">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row>
    <row r="116" spans="7:48" s="58" customFormat="1" ht="12.75">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row>
    <row r="117" spans="7:48" s="58" customFormat="1" ht="12.75">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row>
    <row r="118" spans="7:48" s="58" customFormat="1" ht="12.75">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row>
    <row r="119" spans="7:48" s="58" customFormat="1" ht="12.75">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row>
    <row r="120" spans="7:48" s="58" customFormat="1" ht="12.75">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row>
    <row r="121" spans="7:48" s="58" customFormat="1" ht="12.75">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row>
    <row r="122" spans="7:48" s="58" customFormat="1" ht="12.75">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row>
    <row r="123" spans="7:48" s="58" customFormat="1" ht="12.75">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row>
    <row r="124" spans="7:48" s="58" customFormat="1" ht="12.75">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row>
    <row r="125" spans="7:48" s="58" customFormat="1" ht="12.75">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row>
    <row r="126" spans="7:48" s="58" customFormat="1" ht="12.75">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row>
    <row r="127" spans="7:48" s="58" customFormat="1" ht="12.75">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row>
    <row r="128" spans="7:48" s="58" customFormat="1" ht="12.75">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row>
    <row r="129" spans="7:48" s="58" customFormat="1" ht="12.75">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row>
    <row r="130" spans="7:48" s="58" customFormat="1" ht="12.75">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row>
    <row r="131" spans="7:48" s="58" customFormat="1" ht="12.75">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row>
    <row r="132" spans="7:48" s="58" customFormat="1" ht="12.75">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row>
    <row r="133" spans="7:48" s="58" customFormat="1" ht="12.75">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row>
    <row r="134" spans="7:48" s="58" customFormat="1" ht="12.75">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row>
    <row r="135" spans="7:48" s="58" customFormat="1" ht="12.75">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row>
    <row r="136" spans="7:48" s="58" customFormat="1" ht="12.75">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row>
    <row r="137" spans="7:48" s="58" customFormat="1" ht="12.75">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row>
    <row r="138" spans="7:48" s="58" customFormat="1" ht="12.75">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row>
    <row r="139" spans="7:48" s="58" customFormat="1" ht="12.75">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row>
    <row r="140" spans="7:48" s="58" customFormat="1" ht="12.75">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row>
    <row r="141" spans="7:48" s="58" customFormat="1" ht="12.75">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row>
    <row r="142" spans="7:48" s="58" customFormat="1" ht="12.75">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row>
    <row r="143" spans="7:48" s="58" customFormat="1" ht="12.75">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row>
    <row r="144" spans="7:48" s="58" customFormat="1" ht="12.75">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row>
    <row r="145" spans="7:48" s="58" customFormat="1" ht="12.75">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row>
    <row r="146" spans="7:48" s="58" customFormat="1" ht="12.75">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row>
    <row r="147" spans="7:48" s="58" customFormat="1" ht="12.75">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row>
    <row r="148" spans="7:48" s="58" customFormat="1" ht="12.75">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row>
    <row r="149" spans="7:48" s="58" customFormat="1" ht="12.75">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row>
    <row r="150" spans="7:48" s="58" customFormat="1" ht="12.75">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row>
    <row r="151" spans="7:48" s="58" customFormat="1" ht="12.75">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row>
    <row r="152" spans="7:48" s="58" customFormat="1" ht="12.75">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row>
    <row r="153" spans="7:48" s="58" customFormat="1" ht="12.75">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row>
    <row r="154" spans="7:48" s="58" customFormat="1" ht="12.75">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row>
    <row r="155" spans="7:48" s="58" customFormat="1" ht="12.75">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row>
    <row r="156" spans="7:48" s="58" customFormat="1" ht="12.75">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row>
    <row r="157" spans="7:48" s="58" customFormat="1" ht="12.75">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row>
    <row r="158" spans="7:48" s="58" customFormat="1" ht="12.75">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row>
    <row r="159" spans="7:48" s="58" customFormat="1" ht="12.75">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row>
    <row r="160" spans="7:48" s="58" customFormat="1" ht="12.75">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row>
    <row r="161" spans="7:48" s="58" customFormat="1" ht="12.75">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row>
    <row r="162" spans="7:48" s="58" customFormat="1" ht="12.75">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row>
    <row r="163" spans="7:48" s="58" customFormat="1" ht="12.75">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row>
    <row r="164" spans="7:48" s="58" customFormat="1" ht="12.75">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row>
    <row r="165" spans="7:48" s="58" customFormat="1" ht="12.75">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row>
    <row r="166" spans="7:48" s="58" customFormat="1" ht="12.75">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row>
    <row r="167" spans="7:48" s="58" customFormat="1" ht="12.75">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row>
    <row r="168" spans="7:48" s="58" customFormat="1" ht="12.75">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row>
    <row r="169" spans="7:48" s="58" customFormat="1" ht="12.75">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row>
    <row r="170" spans="7:48" s="58" customFormat="1" ht="12.75">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row>
    <row r="171" spans="7:48" s="58" customFormat="1" ht="12.75">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row>
    <row r="172" spans="7:48" s="58" customFormat="1" ht="12.75">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row>
    <row r="173" spans="7:48" s="58" customFormat="1" ht="12.75">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row>
    <row r="174" spans="7:48" s="58" customFormat="1" ht="12.75">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row>
    <row r="175" spans="7:48" s="58" customFormat="1" ht="12.75">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row>
    <row r="176" spans="7:48" s="58" customFormat="1" ht="12.75">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row>
    <row r="177" spans="7:48" s="58" customFormat="1" ht="12.75">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row>
    <row r="178" spans="7:48" s="58" customFormat="1" ht="12.75">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row>
    <row r="179" spans="7:48" s="58" customFormat="1" ht="12.75">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row>
    <row r="180" spans="7:48" s="58" customFormat="1" ht="12.75">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row>
    <row r="181" spans="7:48" s="58" customFormat="1" ht="12.75">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row>
    <row r="182" spans="7:48" s="58" customFormat="1" ht="12.75">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row>
    <row r="183" spans="7:48" s="58" customFormat="1" ht="12.75">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row>
    <row r="184" spans="7:48" s="58" customFormat="1" ht="12.75">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row>
    <row r="185" spans="7:48" s="58" customFormat="1" ht="12.75">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row>
    <row r="186" spans="7:48" s="58" customFormat="1" ht="12.75">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row>
    <row r="187" spans="7:48" s="58" customFormat="1" ht="12.75">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row>
    <row r="188" spans="7:48" s="58" customFormat="1" ht="12.75">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row>
    <row r="189" spans="7:48" s="58" customFormat="1" ht="12.75">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row>
    <row r="190" spans="7:48" s="58" customFormat="1" ht="12.75">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row>
    <row r="191" spans="7:48" s="58" customFormat="1" ht="12.75">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row>
    <row r="192" spans="7:48" s="58" customFormat="1" ht="12.75">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row>
    <row r="193" spans="7:48" s="58" customFormat="1" ht="12.75">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row>
    <row r="194" spans="7:48" s="58" customFormat="1" ht="12.75">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row>
    <row r="195" spans="7:48" s="58" customFormat="1" ht="12.75">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row>
    <row r="196" spans="7:48" s="58" customFormat="1" ht="12.75">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row>
    <row r="197" spans="7:48" s="58" customFormat="1" ht="12.75">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row>
    <row r="198" spans="7:48" s="58" customFormat="1" ht="12.75">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row>
    <row r="199" spans="7:48" s="58" customFormat="1" ht="12.75">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row>
    <row r="200" spans="7:48" s="58" customFormat="1" ht="12.75">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row>
    <row r="201" spans="7:48" s="58" customFormat="1" ht="12.75">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row>
    <row r="202" spans="7:48" s="58" customFormat="1" ht="12.75">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row>
    <row r="203" spans="7:48" s="58" customFormat="1" ht="12.75">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row>
    <row r="204" spans="7:48" s="58" customFormat="1" ht="12.75">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row>
    <row r="205" spans="7:48" s="58" customFormat="1" ht="12.75">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row>
    <row r="206" spans="7:48" s="58" customFormat="1" ht="12.75">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row>
    <row r="207" spans="7:48" s="58" customFormat="1" ht="12.75">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row>
    <row r="208" spans="7:48" s="58" customFormat="1" ht="12.75">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row>
    <row r="209" spans="7:48" s="58" customFormat="1" ht="12.75">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row>
    <row r="210" spans="7:48" s="58" customFormat="1" ht="12.75">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row>
    <row r="211" spans="7:48" s="58" customFormat="1" ht="12.75">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row>
    <row r="212" spans="7:48" s="58" customFormat="1" ht="12.75">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row>
    <row r="213" spans="7:48" s="58" customFormat="1" ht="12.75">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row>
    <row r="214" spans="7:48" s="58" customFormat="1" ht="12.75">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row>
    <row r="215" spans="7:48" s="58" customFormat="1" ht="12.75">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row>
    <row r="216" spans="7:48" s="58" customFormat="1" ht="12.75">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row>
    <row r="217" spans="7:48" s="58" customFormat="1" ht="12.75">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row>
    <row r="218" spans="7:48" s="58" customFormat="1" ht="12.75">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row>
    <row r="219" spans="7:48" s="58" customFormat="1" ht="12.75">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row>
    <row r="220" spans="7:48" s="58" customFormat="1" ht="12.75">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row>
    <row r="221" spans="7:48" s="58" customFormat="1" ht="12.75">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row>
    <row r="222" spans="7:48" s="58" customFormat="1" ht="12.75">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row>
    <row r="223" spans="7:48" s="58" customFormat="1" ht="12.75">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row>
    <row r="224" spans="7:48" s="58" customFormat="1" ht="12.75">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row>
    <row r="225" spans="7:48" s="58" customFormat="1" ht="12.75">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row>
    <row r="226" spans="7:48" s="58" customFormat="1" ht="12.75">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row>
    <row r="227" spans="7:48" s="58" customFormat="1" ht="12.75">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row>
    <row r="228" spans="7:48" s="58" customFormat="1" ht="12.75">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row>
    <row r="229" spans="7:48" s="58" customFormat="1" ht="12.75">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row>
    <row r="230" spans="7:48" s="58" customFormat="1" ht="12.75">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row>
    <row r="231" spans="7:48" s="58" customFormat="1" ht="12.75">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row>
    <row r="232" spans="7:48" s="58" customFormat="1" ht="12.75">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row>
    <row r="233" spans="7:48" s="58" customFormat="1" ht="12.75">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row>
    <row r="234" spans="7:48" s="58" customFormat="1" ht="12.75">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row>
    <row r="235" spans="7:48" s="58" customFormat="1" ht="12.75">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row>
    <row r="236" spans="7:48" s="58" customFormat="1" ht="12.75">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row>
    <row r="237" spans="7:48" s="58" customFormat="1" ht="12.75">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row>
    <row r="238" spans="7:48" s="58" customFormat="1" ht="12.75">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row>
    <row r="239" spans="7:48" s="58" customFormat="1" ht="12.75">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row>
    <row r="240" spans="7:48" s="58" customFormat="1" ht="12.75">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row>
    <row r="241" spans="7:48" s="58" customFormat="1" ht="12.75">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row>
    <row r="242" spans="7:48" s="58" customFormat="1" ht="12.75">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row>
    <row r="243" spans="7:48" s="58" customFormat="1" ht="12.75">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row>
    <row r="244" spans="7:48" s="58" customFormat="1" ht="12.75">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row>
    <row r="245" spans="7:48" s="58" customFormat="1" ht="12.75">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row>
    <row r="246" spans="7:48" s="58" customFormat="1" ht="12.75">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row>
    <row r="247" spans="7:48" s="58" customFormat="1" ht="12.75">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row>
    <row r="248" spans="7:48" s="58" customFormat="1" ht="12.75">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row>
    <row r="249" spans="7:48" s="58" customFormat="1" ht="12.75">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row>
    <row r="250" spans="7:48" s="58" customFormat="1" ht="12.75">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row>
    <row r="251" spans="7:48" s="58" customFormat="1" ht="12.75">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row>
    <row r="252" spans="7:48" s="58" customFormat="1" ht="12.75">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row>
    <row r="253" spans="7:48" s="58" customFormat="1" ht="12.75">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row>
    <row r="254" spans="7:48" s="58" customFormat="1" ht="12.75">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row>
    <row r="255" spans="7:48" s="58" customFormat="1" ht="12.75">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row>
    <row r="256" spans="7:48" s="58" customFormat="1" ht="12.75">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row>
    <row r="257" spans="7:48" s="58" customFormat="1" ht="12.75">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row>
    <row r="258" spans="7:48" s="58" customFormat="1" ht="12.75">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row>
    <row r="259" spans="7:48" s="58" customFormat="1" ht="12.75">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row>
    <row r="260" spans="7:48" s="58" customFormat="1" ht="12.75">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row>
    <row r="261" spans="7:48" s="58" customFormat="1" ht="12.75">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row>
    <row r="262" spans="7:48" s="58" customFormat="1" ht="12.75">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row>
    <row r="263" spans="7:48" s="58" customFormat="1" ht="12.75">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row>
    <row r="264" spans="7:48" s="58" customFormat="1" ht="12.75">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row>
    <row r="265" spans="7:48" s="58" customFormat="1" ht="12.75">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row>
    <row r="266" spans="7:48" s="58" customFormat="1" ht="12.75">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row>
    <row r="267" spans="7:48" s="58" customFormat="1" ht="12.75">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row>
    <row r="268" spans="7:48" s="58" customFormat="1" ht="12.75">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row>
    <row r="269" spans="7:48" s="58" customFormat="1" ht="12.75">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row>
    <row r="270" spans="7:48" s="58" customFormat="1" ht="12.75">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row>
    <row r="271" spans="7:48" s="58" customFormat="1" ht="12.75">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row>
    <row r="272" spans="7:48" s="58" customFormat="1" ht="12.75">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row>
    <row r="273" spans="7:48" s="58" customFormat="1" ht="12.75">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row>
    <row r="274" spans="7:48" s="58" customFormat="1" ht="12.75">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row>
    <row r="275" spans="7:48" s="58" customFormat="1" ht="12.75">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row>
    <row r="276" spans="7:48" s="58" customFormat="1" ht="12.75">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row>
    <row r="277" spans="7:48" s="58" customFormat="1" ht="12.75">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row>
    <row r="278" spans="7:48" s="58" customFormat="1" ht="12.75">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row>
    <row r="279" spans="7:48" s="58" customFormat="1" ht="12.75">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row>
    <row r="280" spans="7:48" s="58" customFormat="1" ht="12.75">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row>
    <row r="281" spans="7:48" s="58" customFormat="1" ht="12.75">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row>
    <row r="282" spans="7:48" s="58" customFormat="1" ht="12.75">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row>
    <row r="283" spans="7:48" s="58" customFormat="1" ht="12.75">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row>
    <row r="284" spans="7:48" s="58" customFormat="1" ht="12.75">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row>
    <row r="285" spans="7:48" s="58" customFormat="1" ht="12.75">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row>
    <row r="286" spans="7:48" s="58" customFormat="1" ht="12.75">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row>
    <row r="287" spans="7:48" s="58" customFormat="1" ht="12.75">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row>
    <row r="288" spans="7:48" s="58" customFormat="1" ht="12.75">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row>
    <row r="289" spans="7:48" s="58" customFormat="1" ht="12.75">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row>
    <row r="290" spans="7:48" s="58" customFormat="1" ht="12.75">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row>
    <row r="291" spans="7:48" s="58" customFormat="1" ht="12.75">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row>
    <row r="292" spans="7:48" s="58" customFormat="1" ht="12.75">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row>
    <row r="293" spans="7:48" s="58" customFormat="1" ht="12.75">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row>
    <row r="294" spans="7:48" s="58" customFormat="1" ht="12.75">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row>
    <row r="295" spans="7:48" s="58" customFormat="1" ht="12.75">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row>
    <row r="296" spans="7:48" s="58" customFormat="1" ht="12.75">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row>
    <row r="297" spans="7:48" s="58" customFormat="1" ht="12.75">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row>
    <row r="298" spans="7:48" s="58" customFormat="1" ht="12.75">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row>
    <row r="299" spans="7:48" s="58" customFormat="1" ht="12.75">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row>
    <row r="300" spans="7:48" s="58" customFormat="1" ht="12.75">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row>
    <row r="301" spans="7:48" s="58" customFormat="1" ht="12.75">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row>
    <row r="302" spans="7:48" s="58" customFormat="1" ht="12.75">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row>
    <row r="303" spans="7:48" s="58" customFormat="1" ht="12.75">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row>
    <row r="304" spans="7:48" s="58" customFormat="1" ht="12.75">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row>
    <row r="305" spans="7:48" s="58" customFormat="1" ht="12.75">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row>
    <row r="306" spans="7:48" s="58" customFormat="1" ht="12.75">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row>
    <row r="307" spans="7:48" s="58" customFormat="1" ht="12.75">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row>
    <row r="308" spans="7:48" s="58" customFormat="1" ht="12.75">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row>
    <row r="309" spans="7:48" s="58" customFormat="1" ht="12.75">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row>
    <row r="310" spans="7:48" s="58" customFormat="1" ht="12.75">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row>
    <row r="311" spans="7:48" s="58" customFormat="1" ht="12.75">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row>
    <row r="312" spans="7:48" s="58" customFormat="1" ht="12.75">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row>
    <row r="313" spans="7:48" s="58" customFormat="1" ht="12.75">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row>
    <row r="314" spans="7:48" s="58" customFormat="1" ht="12.75">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row>
    <row r="315" spans="7:48" s="58" customFormat="1" ht="12.75">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row>
    <row r="316" spans="7:48" s="58" customFormat="1" ht="12.75">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row>
    <row r="317" spans="7:48" s="58" customFormat="1" ht="12.75">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row>
    <row r="318" spans="7:48" s="58" customFormat="1" ht="12.75">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row>
  </sheetData>
  <sheetProtection password="EF65" sheet="1" objects="1" scenarios="1"/>
  <mergeCells count="23">
    <mergeCell ref="A49:F49"/>
    <mergeCell ref="D41:F46"/>
    <mergeCell ref="E1:F1"/>
    <mergeCell ref="A1:D1"/>
    <mergeCell ref="A36:F36"/>
    <mergeCell ref="A16:F16"/>
    <mergeCell ref="A13:F13"/>
    <mergeCell ref="A5:B5"/>
    <mergeCell ref="A7:B7"/>
    <mergeCell ref="D21:D25"/>
    <mergeCell ref="E21:E25"/>
    <mergeCell ref="F21:F25"/>
    <mergeCell ref="A2:F2"/>
    <mergeCell ref="D4:F9"/>
    <mergeCell ref="A12:E12"/>
    <mergeCell ref="A18:F18"/>
    <mergeCell ref="A50:F50"/>
    <mergeCell ref="A20:A25"/>
    <mergeCell ref="A47:F48"/>
    <mergeCell ref="A41:C46"/>
    <mergeCell ref="A37:F39"/>
    <mergeCell ref="C21:C25"/>
    <mergeCell ref="B21:B25"/>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AT32"/>
  <sheetViews>
    <sheetView workbookViewId="0" topLeftCell="A10">
      <selection activeCell="A3" sqref="A3"/>
    </sheetView>
  </sheetViews>
  <sheetFormatPr defaultColWidth="9.140625" defaultRowHeight="12.75"/>
  <cols>
    <col min="1" max="1" width="89.57421875" style="12" customWidth="1"/>
    <col min="2" max="46" width="9.140625" style="58" customWidth="1"/>
    <col min="47" max="16384" width="9.140625" style="12" customWidth="1"/>
  </cols>
  <sheetData>
    <row r="1" spans="1:46" s="64" customFormat="1" ht="17.25">
      <c r="A1" s="63" t="s">
        <v>89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row>
    <row r="3" ht="12.75">
      <c r="A3" s="99" t="s">
        <v>120</v>
      </c>
    </row>
    <row r="4" ht="12.75">
      <c r="A4" s="47"/>
    </row>
    <row r="5" ht="12.75">
      <c r="A5" s="99" t="s">
        <v>121</v>
      </c>
    </row>
    <row r="6" ht="12.75">
      <c r="A6" s="47"/>
    </row>
    <row r="7" ht="30.75">
      <c r="A7" s="99" t="s">
        <v>122</v>
      </c>
    </row>
    <row r="8" ht="12.75">
      <c r="A8" s="47"/>
    </row>
    <row r="9" ht="21">
      <c r="A9" s="99" t="s">
        <v>123</v>
      </c>
    </row>
    <row r="10" ht="12.75">
      <c r="A10" s="47"/>
    </row>
    <row r="11" ht="92.25">
      <c r="A11" s="99" t="s">
        <v>253</v>
      </c>
    </row>
    <row r="12" ht="12.75">
      <c r="A12" s="47"/>
    </row>
    <row r="13" ht="72">
      <c r="A13" s="99" t="s">
        <v>254</v>
      </c>
    </row>
    <row r="14" ht="12.75">
      <c r="A14" s="47"/>
    </row>
    <row r="15" ht="12.75">
      <c r="A15" s="100" t="s">
        <v>255</v>
      </c>
    </row>
    <row r="16" ht="12.75">
      <c r="A16" s="47"/>
    </row>
    <row r="17" ht="30.75">
      <c r="A17" s="99" t="s">
        <v>256</v>
      </c>
    </row>
    <row r="18" ht="12.75">
      <c r="A18" s="47"/>
    </row>
    <row r="19" ht="21">
      <c r="A19" s="99" t="s">
        <v>257</v>
      </c>
    </row>
    <row r="20" ht="49.5" customHeight="1"/>
    <row r="21" ht="49.5" customHeight="1"/>
    <row r="22" ht="49.5" customHeight="1"/>
    <row r="23" ht="33" customHeight="1">
      <c r="B23" s="67"/>
    </row>
    <row r="28" ht="12.75">
      <c r="A28" s="154">
        <v>2</v>
      </c>
    </row>
    <row r="29" ht="12.75">
      <c r="A29" s="58"/>
    </row>
    <row r="30" ht="12.75">
      <c r="A30" s="58"/>
    </row>
    <row r="31" ht="12.75">
      <c r="A31" s="58"/>
    </row>
    <row r="32" ht="12.75">
      <c r="A32" s="58"/>
    </row>
    <row r="33" s="58" customFormat="1" ht="12.75"/>
    <row r="34" s="58" customFormat="1" ht="12.75"/>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32"/>
  <sheetViews>
    <sheetView workbookViewId="0" topLeftCell="A22">
      <selection activeCell="A17" sqref="A17:G17"/>
    </sheetView>
  </sheetViews>
  <sheetFormatPr defaultColWidth="9.140625" defaultRowHeight="12.75"/>
  <cols>
    <col min="1" max="4" width="20.7109375" style="12" customWidth="1"/>
    <col min="5" max="5" width="5.7109375" style="12" customWidth="1"/>
    <col min="6" max="7" width="20.7109375" style="12" customWidth="1"/>
    <col min="8" max="26" width="9.140625" style="155" customWidth="1"/>
  </cols>
  <sheetData>
    <row r="1" spans="1:7" ht="12.75">
      <c r="A1" s="386" t="s">
        <v>175</v>
      </c>
      <c r="B1" s="386"/>
      <c r="C1" s="386"/>
      <c r="D1" s="386"/>
      <c r="E1" s="386"/>
      <c r="F1" s="386"/>
      <c r="G1" s="386"/>
    </row>
    <row r="2" spans="1:7" ht="46.5" customHeight="1">
      <c r="A2" s="407" t="s">
        <v>182</v>
      </c>
      <c r="B2" s="407"/>
      <c r="C2" s="407"/>
      <c r="D2" s="407"/>
      <c r="E2" s="407"/>
      <c r="F2" s="407"/>
      <c r="G2" s="407"/>
    </row>
    <row r="4" spans="1:27" ht="18" customHeight="1">
      <c r="A4" s="45" t="s">
        <v>0</v>
      </c>
      <c r="B4" s="45"/>
      <c r="C4" s="45"/>
      <c r="D4" s="45"/>
      <c r="E4" s="357" t="s">
        <v>83</v>
      </c>
      <c r="F4" s="358"/>
      <c r="G4" s="359"/>
      <c r="AA4" s="155"/>
    </row>
    <row r="5" spans="1:27" ht="18" customHeight="1">
      <c r="A5" s="393">
        <f>+1strana!A3</f>
        <v>0</v>
      </c>
      <c r="B5" s="394"/>
      <c r="C5" s="156"/>
      <c r="D5" s="157"/>
      <c r="E5" s="360"/>
      <c r="F5" s="361"/>
      <c r="G5" s="362"/>
      <c r="AA5" s="155"/>
    </row>
    <row r="6" spans="1:27" ht="18" customHeight="1">
      <c r="A6" s="45" t="s">
        <v>82</v>
      </c>
      <c r="B6" s="45"/>
      <c r="C6" s="45"/>
      <c r="D6" s="158"/>
      <c r="E6" s="360"/>
      <c r="F6" s="361"/>
      <c r="G6" s="362"/>
      <c r="AA6" s="155"/>
    </row>
    <row r="7" spans="1:27" ht="18" customHeight="1">
      <c r="A7" s="393" t="str">
        <f>+1strana!A5</f>
        <v>CZ</v>
      </c>
      <c r="B7" s="394"/>
      <c r="C7" s="156"/>
      <c r="D7" s="157"/>
      <c r="E7" s="360"/>
      <c r="F7" s="361"/>
      <c r="G7" s="362"/>
      <c r="AA7" s="155"/>
    </row>
    <row r="8" spans="5:27" ht="18" customHeight="1">
      <c r="E8" s="360"/>
      <c r="F8" s="361"/>
      <c r="G8" s="362"/>
      <c r="AA8" s="155"/>
    </row>
    <row r="9" spans="5:27" ht="18" customHeight="1">
      <c r="E9" s="363"/>
      <c r="F9" s="364"/>
      <c r="G9" s="365"/>
      <c r="AA9" s="155"/>
    </row>
    <row r="10" spans="1:7" ht="12.75">
      <c r="A10" s="386"/>
      <c r="B10" s="386"/>
      <c r="C10" s="386"/>
      <c r="D10" s="386"/>
      <c r="E10" s="386"/>
      <c r="F10" s="386"/>
      <c r="G10" s="386"/>
    </row>
    <row r="11" spans="1:7" ht="22.5">
      <c r="A11" s="406" t="s">
        <v>176</v>
      </c>
      <c r="B11" s="406"/>
      <c r="C11" s="406"/>
      <c r="D11" s="406"/>
      <c r="E11" s="406"/>
      <c r="F11" s="406"/>
      <c r="G11" s="406"/>
    </row>
    <row r="12" spans="1:7" ht="17.25">
      <c r="A12" s="395" t="s">
        <v>177</v>
      </c>
      <c r="B12" s="395"/>
      <c r="C12" s="395"/>
      <c r="D12" s="395"/>
      <c r="E12" s="395"/>
      <c r="F12" s="395"/>
      <c r="G12" s="395"/>
    </row>
    <row r="13" spans="1:7" ht="17.25">
      <c r="A13" s="395" t="s">
        <v>178</v>
      </c>
      <c r="B13" s="395"/>
      <c r="C13" s="395"/>
      <c r="D13" s="395"/>
      <c r="E13" s="395"/>
      <c r="F13" s="395"/>
      <c r="G13" s="395"/>
    </row>
    <row r="14" spans="1:7" ht="17.25">
      <c r="A14" s="404" t="s">
        <v>86</v>
      </c>
      <c r="B14" s="404"/>
      <c r="C14" s="405"/>
      <c r="D14" s="160">
        <f>+1strana!F14</f>
        <v>38353</v>
      </c>
      <c r="E14" s="159" t="s">
        <v>87</v>
      </c>
      <c r="F14" s="160">
        <f>+1strana!I14</f>
        <v>38717</v>
      </c>
      <c r="G14" s="159"/>
    </row>
    <row r="15" spans="1:7" ht="21" customHeight="1">
      <c r="A15" s="395"/>
      <c r="B15" s="395"/>
      <c r="C15" s="395"/>
      <c r="D15" s="395"/>
      <c r="E15" s="395"/>
      <c r="F15" s="395"/>
      <c r="G15" s="395"/>
    </row>
    <row r="16" spans="1:7" ht="18" customHeight="1">
      <c r="A16" s="398" t="s">
        <v>258</v>
      </c>
      <c r="B16" s="215"/>
      <c r="C16" s="215"/>
      <c r="D16" s="215"/>
      <c r="E16" s="215"/>
      <c r="F16" s="215"/>
      <c r="G16" s="215"/>
    </row>
    <row r="17" spans="1:7" ht="18" customHeight="1">
      <c r="A17" s="389" t="str">
        <f>+CONCATENATE(1strana!A23," ",1strana!I23,1strana!A19," ",1strana!I19)</f>
        <v>  </v>
      </c>
      <c r="B17" s="390"/>
      <c r="C17" s="390"/>
      <c r="D17" s="390"/>
      <c r="E17" s="390"/>
      <c r="F17" s="390"/>
      <c r="G17" s="331"/>
    </row>
    <row r="18" spans="1:7" ht="18" customHeight="1">
      <c r="A18" s="399" t="s">
        <v>79</v>
      </c>
      <c r="B18" s="400"/>
      <c r="C18" s="400"/>
      <c r="D18" s="400"/>
      <c r="E18" s="400"/>
      <c r="F18" s="400"/>
      <c r="G18" s="400"/>
    </row>
    <row r="19" spans="1:7" ht="18" customHeight="1">
      <c r="A19" s="401">
        <f>+1strana!A26</f>
        <v>0</v>
      </c>
      <c r="B19" s="402"/>
      <c r="C19" s="402"/>
      <c r="D19" s="402"/>
      <c r="E19" s="402"/>
      <c r="F19" s="402"/>
      <c r="G19" s="403"/>
    </row>
    <row r="20" spans="1:7" ht="18" customHeight="1">
      <c r="A20" s="395"/>
      <c r="B20" s="395"/>
      <c r="C20" s="395"/>
      <c r="D20" s="395"/>
      <c r="E20" s="395"/>
      <c r="F20" s="395"/>
      <c r="G20" s="395"/>
    </row>
    <row r="21" spans="1:3" ht="18" customHeight="1">
      <c r="A21" s="396" t="s">
        <v>179</v>
      </c>
      <c r="B21" s="207"/>
      <c r="C21" s="161">
        <v>1</v>
      </c>
    </row>
    <row r="22" spans="1:7" ht="18" customHeight="1">
      <c r="A22" s="395"/>
      <c r="B22" s="395"/>
      <c r="C22" s="395"/>
      <c r="D22" s="395"/>
      <c r="E22" s="395"/>
      <c r="F22" s="395"/>
      <c r="G22" s="395"/>
    </row>
    <row r="23" spans="1:7" ht="18" customHeight="1">
      <c r="A23" s="396" t="s">
        <v>180</v>
      </c>
      <c r="B23" s="206"/>
      <c r="C23" s="207"/>
      <c r="D23" s="161">
        <v>1</v>
      </c>
      <c r="E23" s="339"/>
      <c r="F23" s="397"/>
      <c r="G23" s="397"/>
    </row>
    <row r="24" spans="1:7" ht="18" customHeight="1">
      <c r="A24" s="395"/>
      <c r="B24" s="395"/>
      <c r="C24" s="395"/>
      <c r="D24" s="395"/>
      <c r="E24" s="395"/>
      <c r="F24" s="395"/>
      <c r="G24" s="395"/>
    </row>
    <row r="25" spans="1:7" ht="12.75">
      <c r="A25" s="373" t="s">
        <v>181</v>
      </c>
      <c r="B25" s="206"/>
      <c r="C25" s="206"/>
      <c r="D25" s="206"/>
      <c r="E25" s="206"/>
      <c r="F25" s="206"/>
      <c r="G25" s="206"/>
    </row>
    <row r="26" spans="1:7" ht="12.75">
      <c r="A26" s="206"/>
      <c r="B26" s="206"/>
      <c r="C26" s="206"/>
      <c r="D26" s="206"/>
      <c r="E26" s="206"/>
      <c r="F26" s="206"/>
      <c r="G26" s="206"/>
    </row>
    <row r="27" spans="1:7" ht="12.75">
      <c r="A27" s="384" t="str">
        <f>+1strana!A43:M43</f>
        <v>Formulář zpracovala ASPEKT HM, daňová, účetní a auditorská kancelář, Bělohorská 39, Praha 6-Břevnov, www.aspekthm.cz</v>
      </c>
      <c r="B27" s="220"/>
      <c r="C27" s="220"/>
      <c r="D27" s="220"/>
      <c r="E27" s="220"/>
      <c r="F27" s="220"/>
      <c r="G27" s="206"/>
    </row>
    <row r="28" spans="1:7" ht="12.75">
      <c r="A28" s="370">
        <v>1</v>
      </c>
      <c r="B28" s="370"/>
      <c r="C28" s="370"/>
      <c r="D28" s="370"/>
      <c r="E28" s="370"/>
      <c r="F28" s="370"/>
      <c r="G28" s="206"/>
    </row>
    <row r="29" spans="1:7" ht="10.5" customHeight="1">
      <c r="A29" s="155"/>
      <c r="B29" s="155"/>
      <c r="C29" s="155"/>
      <c r="D29" s="155"/>
      <c r="E29" s="155"/>
      <c r="F29" s="155"/>
      <c r="G29" s="155"/>
    </row>
    <row r="30" spans="1:7" ht="12.75">
      <c r="A30" s="155"/>
      <c r="B30" s="155"/>
      <c r="C30" s="155"/>
      <c r="D30" s="155"/>
      <c r="E30" s="155"/>
      <c r="F30" s="155"/>
      <c r="G30" s="155"/>
    </row>
    <row r="31" spans="1:7" ht="12.75">
      <c r="A31" s="155"/>
      <c r="B31" s="155"/>
      <c r="C31" s="155"/>
      <c r="D31" s="155"/>
      <c r="E31" s="155"/>
      <c r="F31" s="155"/>
      <c r="G31" s="155"/>
    </row>
    <row r="32" spans="1:7" ht="12.75">
      <c r="A32" s="155"/>
      <c r="B32" s="155"/>
      <c r="C32" s="155"/>
      <c r="D32" s="155"/>
      <c r="E32" s="155"/>
      <c r="F32" s="155"/>
      <c r="G32" s="155"/>
    </row>
    <row r="33" s="155" customFormat="1" ht="12.75"/>
    <row r="34" s="155" customFormat="1" ht="12.75"/>
    <row r="35" s="155" customFormat="1" ht="12.75"/>
    <row r="36" s="155" customFormat="1" ht="12.75"/>
    <row r="37" s="155" customFormat="1" ht="12.75"/>
    <row r="38" s="155" customFormat="1" ht="12.75"/>
    <row r="39" s="155" customFormat="1" ht="12.75"/>
    <row r="40" s="155" customFormat="1" ht="12.75"/>
    <row r="41" s="155" customFormat="1" ht="12.75"/>
    <row r="42" s="155" customFormat="1" ht="12.75"/>
    <row r="43" s="155" customFormat="1" ht="12.75"/>
    <row r="44" s="155" customFormat="1" ht="12.75"/>
    <row r="45" s="155" customFormat="1" ht="12.75"/>
    <row r="46" s="155" customFormat="1" ht="12.75"/>
    <row r="47" s="155" customFormat="1" ht="12.75"/>
    <row r="48" s="155" customFormat="1" ht="12.75"/>
    <row r="49" s="155" customFormat="1" ht="12.75"/>
    <row r="50" s="155" customFormat="1" ht="12.75"/>
    <row r="51" s="155" customFormat="1" ht="12.75"/>
    <row r="52" s="155" customFormat="1" ht="12.75"/>
    <row r="53" s="155" customFormat="1" ht="12.75"/>
    <row r="54" s="155" customFormat="1" ht="12.75"/>
    <row r="55" s="155" customFormat="1" ht="12.75"/>
    <row r="56" s="155" customFormat="1" ht="12.75"/>
    <row r="57" s="155" customFormat="1" ht="12.75"/>
    <row r="58" s="155" customFormat="1" ht="12.75"/>
    <row r="59" s="155" customFormat="1" ht="12.75"/>
    <row r="60" s="155" customFormat="1" ht="12.75"/>
    <row r="61" s="155" customFormat="1" ht="12.75"/>
    <row r="62" s="155" customFormat="1" ht="12.75"/>
    <row r="63" s="155" customFormat="1" ht="12.75"/>
    <row r="64" s="155" customFormat="1" ht="12.75"/>
    <row r="65" s="155" customFormat="1" ht="12.75"/>
    <row r="66" s="155" customFormat="1" ht="12.75"/>
    <row r="67" s="155" customFormat="1" ht="12.75"/>
    <row r="68" s="155" customFormat="1" ht="12.75"/>
    <row r="69" s="155" customFormat="1" ht="12.75"/>
    <row r="70" s="155" customFormat="1" ht="12.75"/>
    <row r="71" s="155" customFormat="1" ht="12.75"/>
    <row r="72" s="155" customFormat="1" ht="12.75"/>
    <row r="73" s="155" customFormat="1" ht="12.75"/>
    <row r="74" s="155" customFormat="1" ht="12.75"/>
    <row r="75" s="155" customFormat="1" ht="12.75"/>
    <row r="76" s="155" customFormat="1" ht="12.75"/>
    <row r="77" s="155" customFormat="1" ht="12.75"/>
    <row r="78" s="155" customFormat="1" ht="12.75"/>
    <row r="79" s="155" customFormat="1" ht="12.75"/>
    <row r="80" s="155" customFormat="1" ht="12.75"/>
    <row r="81" s="155" customFormat="1" ht="12.75"/>
    <row r="82" s="155" customFormat="1" ht="12.75"/>
    <row r="83" s="155" customFormat="1" ht="12.75"/>
    <row r="84" s="155" customFormat="1" ht="12.75"/>
    <row r="85" s="155" customFormat="1" ht="12.75"/>
    <row r="86" s="155" customFormat="1" ht="12.75"/>
    <row r="87" s="155" customFormat="1" ht="12.75"/>
    <row r="88" s="155" customFormat="1" ht="12.75"/>
    <row r="89" s="155" customFormat="1" ht="12.75"/>
    <row r="90" s="155" customFormat="1" ht="12.75"/>
    <row r="91" s="155" customFormat="1" ht="12.75"/>
    <row r="92" s="155" customFormat="1" ht="12.75"/>
    <row r="93" s="155" customFormat="1" ht="12.75"/>
    <row r="94" s="155" customFormat="1" ht="12.75"/>
    <row r="95" s="155" customFormat="1" ht="12.75"/>
    <row r="96" s="155" customFormat="1" ht="12.75"/>
    <row r="97" s="155" customFormat="1" ht="12.75"/>
    <row r="98" s="155" customFormat="1" ht="12.75"/>
    <row r="99" s="155" customFormat="1" ht="12.75"/>
    <row r="100" s="155" customFormat="1" ht="12.75"/>
    <row r="101" s="155" customFormat="1" ht="12.75"/>
    <row r="102" s="155" customFormat="1" ht="12.75"/>
    <row r="103" s="155" customFormat="1" ht="12.75"/>
    <row r="104" s="155" customFormat="1" ht="12.75"/>
    <row r="105" s="155" customFormat="1" ht="12.75"/>
    <row r="106" s="155" customFormat="1" ht="12.75"/>
    <row r="107" s="155" customFormat="1" ht="12.75"/>
    <row r="108" s="155" customFormat="1" ht="12.75"/>
    <row r="109" s="155" customFormat="1" ht="12.75"/>
    <row r="110" s="155" customFormat="1" ht="12.75"/>
    <row r="111" s="155" customFormat="1" ht="12.75"/>
    <row r="112" s="155" customFormat="1" ht="12.75"/>
    <row r="113" s="155" customFormat="1" ht="12.75"/>
    <row r="114" s="155" customFormat="1" ht="12.75"/>
    <row r="115" s="155" customFormat="1" ht="12.75"/>
    <row r="116" s="155" customFormat="1" ht="12.75"/>
  </sheetData>
  <sheetProtection password="EF65" sheet="1" objects="1" scenarios="1"/>
  <mergeCells count="24">
    <mergeCell ref="A1:G1"/>
    <mergeCell ref="A2:G2"/>
    <mergeCell ref="E4:G9"/>
    <mergeCell ref="A5:B5"/>
    <mergeCell ref="A7:B7"/>
    <mergeCell ref="A14:C14"/>
    <mergeCell ref="A15:G15"/>
    <mergeCell ref="A10:G10"/>
    <mergeCell ref="A11:G11"/>
    <mergeCell ref="A12:G12"/>
    <mergeCell ref="A13:G13"/>
    <mergeCell ref="A16:G16"/>
    <mergeCell ref="A18:G18"/>
    <mergeCell ref="A20:G20"/>
    <mergeCell ref="A21:B21"/>
    <mergeCell ref="A17:G17"/>
    <mergeCell ref="A19:G19"/>
    <mergeCell ref="A22:G22"/>
    <mergeCell ref="A28:G28"/>
    <mergeCell ref="A27:G27"/>
    <mergeCell ref="A25:G26"/>
    <mergeCell ref="A24:G24"/>
    <mergeCell ref="A23:C23"/>
    <mergeCell ref="E23:G23"/>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U48"/>
  <sheetViews>
    <sheetView workbookViewId="0" topLeftCell="A1">
      <pane xSplit="3" ySplit="5" topLeftCell="E24" activePane="bottomRight" state="frozen"/>
      <selection pane="topLeft" activeCell="A1" sqref="A1"/>
      <selection pane="topRight" activeCell="D1" sqref="D1"/>
      <selection pane="bottomLeft" activeCell="A6" sqref="A6"/>
      <selection pane="bottomRight" activeCell="C6" sqref="C6"/>
    </sheetView>
  </sheetViews>
  <sheetFormatPr defaultColWidth="9.140625" defaultRowHeight="12.75"/>
  <cols>
    <col min="1" max="2" width="7.7109375" style="12" customWidth="1"/>
    <col min="3" max="5" width="23.28125" style="12" customWidth="1"/>
    <col min="6" max="6" width="5.7109375" style="12" customWidth="1"/>
    <col min="7" max="7" width="18.28125" style="12" customWidth="1"/>
    <col min="8" max="10" width="10.7109375" style="12" customWidth="1"/>
    <col min="11" max="11" width="7.7109375" style="12" customWidth="1"/>
    <col min="12" max="12" width="17.7109375" style="12" customWidth="1"/>
    <col min="13" max="13" width="14.7109375" style="12" customWidth="1"/>
    <col min="14" max="14" width="17.7109375" style="12" customWidth="1"/>
    <col min="15" max="15" width="12.7109375" style="12" customWidth="1"/>
    <col min="16" max="16" width="5.7109375" style="12" customWidth="1"/>
    <col min="17" max="17" width="10.7109375" style="12" customWidth="1"/>
    <col min="18" max="19" width="12.7109375" style="12" customWidth="1"/>
    <col min="20" max="21" width="14.7109375" style="12" customWidth="1"/>
    <col min="22" max="39" width="9.140625" style="155" customWidth="1"/>
  </cols>
  <sheetData>
    <row r="1" spans="1:21" ht="12" customHeight="1">
      <c r="A1" s="422" t="s">
        <v>183</v>
      </c>
      <c r="B1" s="206"/>
      <c r="C1" s="206"/>
      <c r="D1" s="206"/>
      <c r="E1" s="206"/>
      <c r="F1" s="206"/>
      <c r="G1" s="206"/>
      <c r="H1" s="386" t="s">
        <v>184</v>
      </c>
      <c r="I1" s="387"/>
      <c r="J1" s="163">
        <v>1</v>
      </c>
      <c r="K1" s="422" t="s">
        <v>183</v>
      </c>
      <c r="L1" s="206"/>
      <c r="M1" s="206"/>
      <c r="N1" s="206"/>
      <c r="O1" s="206"/>
      <c r="P1" s="206"/>
      <c r="Q1" s="206"/>
      <c r="R1" s="386" t="s">
        <v>184</v>
      </c>
      <c r="S1" s="386"/>
      <c r="T1" s="387"/>
      <c r="U1" s="163">
        <v>1</v>
      </c>
    </row>
    <row r="2" spans="1:17" ht="15" customHeight="1">
      <c r="A2" s="412" t="str">
        <f>+1strana!A5:C5</f>
        <v>CZ</v>
      </c>
      <c r="B2" s="413"/>
      <c r="C2" s="414"/>
      <c r="D2" s="162" t="s">
        <v>185</v>
      </c>
      <c r="E2" s="164">
        <f>+1strana!F14</f>
        <v>38353</v>
      </c>
      <c r="F2" s="65" t="s">
        <v>87</v>
      </c>
      <c r="G2" s="164">
        <f>+1strana!I14</f>
        <v>38717</v>
      </c>
      <c r="K2" s="412" t="str">
        <f>+A2</f>
        <v>CZ</v>
      </c>
      <c r="L2" s="413"/>
      <c r="M2" s="414"/>
      <c r="N2" s="162" t="s">
        <v>185</v>
      </c>
      <c r="O2" s="164">
        <f>+E2</f>
        <v>38353</v>
      </c>
      <c r="P2" s="65" t="s">
        <v>87</v>
      </c>
      <c r="Q2" s="164">
        <f>+G2</f>
        <v>38717</v>
      </c>
    </row>
    <row r="3" spans="1:21" ht="9.75" customHeight="1" thickBot="1">
      <c r="A3" s="397"/>
      <c r="B3" s="397"/>
      <c r="C3" s="397"/>
      <c r="D3" s="397"/>
      <c r="E3" s="397"/>
      <c r="F3" s="397"/>
      <c r="G3" s="397"/>
      <c r="H3" s="397"/>
      <c r="I3" s="397"/>
      <c r="J3" s="397"/>
      <c r="K3" s="397"/>
      <c r="L3" s="397"/>
      <c r="M3" s="397"/>
      <c r="N3" s="397"/>
      <c r="O3" s="397"/>
      <c r="P3" s="397"/>
      <c r="Q3" s="397"/>
      <c r="R3" s="397"/>
      <c r="S3" s="397"/>
      <c r="T3" s="397"/>
      <c r="U3" s="397"/>
    </row>
    <row r="4" spans="1:21" ht="27" customHeight="1">
      <c r="A4" s="415" t="s">
        <v>186</v>
      </c>
      <c r="B4" s="165" t="s">
        <v>187</v>
      </c>
      <c r="C4" s="165" t="s">
        <v>62</v>
      </c>
      <c r="D4" s="165" t="s">
        <v>61</v>
      </c>
      <c r="E4" s="165" t="s">
        <v>188</v>
      </c>
      <c r="F4" s="417" t="s">
        <v>189</v>
      </c>
      <c r="G4" s="417"/>
      <c r="H4" s="165" t="s">
        <v>259</v>
      </c>
      <c r="I4" s="165" t="s">
        <v>190</v>
      </c>
      <c r="J4" s="166" t="s">
        <v>191</v>
      </c>
      <c r="K4" s="415" t="s">
        <v>186</v>
      </c>
      <c r="L4" s="165" t="s">
        <v>212</v>
      </c>
      <c r="M4" s="165" t="s">
        <v>213</v>
      </c>
      <c r="N4" s="165" t="s">
        <v>214</v>
      </c>
      <c r="O4" s="165" t="s">
        <v>215</v>
      </c>
      <c r="P4" s="417" t="s">
        <v>216</v>
      </c>
      <c r="Q4" s="417"/>
      <c r="R4" s="165" t="s">
        <v>217</v>
      </c>
      <c r="S4" s="165" t="s">
        <v>218</v>
      </c>
      <c r="T4" s="165" t="s">
        <v>219</v>
      </c>
      <c r="U4" s="166" t="s">
        <v>228</v>
      </c>
    </row>
    <row r="5" spans="1:21" ht="15" customHeight="1" thickBot="1">
      <c r="A5" s="416"/>
      <c r="B5" s="172" t="s">
        <v>26</v>
      </c>
      <c r="C5" s="172" t="s">
        <v>28</v>
      </c>
      <c r="D5" s="172" t="s">
        <v>30</v>
      </c>
      <c r="E5" s="172" t="s">
        <v>32</v>
      </c>
      <c r="F5" s="418" t="s">
        <v>33</v>
      </c>
      <c r="G5" s="419"/>
      <c r="H5" s="172" t="s">
        <v>34</v>
      </c>
      <c r="I5" s="172" t="s">
        <v>35</v>
      </c>
      <c r="J5" s="173" t="s">
        <v>37</v>
      </c>
      <c r="K5" s="416"/>
      <c r="L5" s="172" t="s">
        <v>38</v>
      </c>
      <c r="M5" s="172" t="s">
        <v>220</v>
      </c>
      <c r="N5" s="172" t="s">
        <v>221</v>
      </c>
      <c r="O5" s="172" t="s">
        <v>222</v>
      </c>
      <c r="P5" s="418" t="s">
        <v>223</v>
      </c>
      <c r="Q5" s="419"/>
      <c r="R5" s="172" t="s">
        <v>224</v>
      </c>
      <c r="S5" s="172" t="s">
        <v>225</v>
      </c>
      <c r="T5" s="172" t="s">
        <v>226</v>
      </c>
      <c r="U5" s="173" t="s">
        <v>227</v>
      </c>
    </row>
    <row r="6" spans="1:21" ht="15" customHeight="1">
      <c r="A6" s="70" t="s">
        <v>70</v>
      </c>
      <c r="B6" s="93"/>
      <c r="C6" s="93"/>
      <c r="D6" s="93"/>
      <c r="E6" s="93"/>
      <c r="F6" s="427"/>
      <c r="G6" s="427"/>
      <c r="H6" s="93"/>
      <c r="I6" s="93"/>
      <c r="J6" s="187"/>
      <c r="K6" s="70" t="s">
        <v>70</v>
      </c>
      <c r="L6" s="175"/>
      <c r="M6" s="174"/>
      <c r="N6" s="174"/>
      <c r="O6" s="179"/>
      <c r="P6" s="423"/>
      <c r="Q6" s="423"/>
      <c r="R6" s="179"/>
      <c r="S6" s="179"/>
      <c r="T6" s="179"/>
      <c r="U6" s="180"/>
    </row>
    <row r="7" spans="1:21" ht="15" customHeight="1">
      <c r="A7" s="167" t="s">
        <v>71</v>
      </c>
      <c r="B7" s="153"/>
      <c r="C7" s="84"/>
      <c r="D7" s="84"/>
      <c r="E7" s="84"/>
      <c r="F7" s="426"/>
      <c r="G7" s="426"/>
      <c r="H7" s="168"/>
      <c r="I7" s="168"/>
      <c r="J7" s="169"/>
      <c r="K7" s="167" t="s">
        <v>71</v>
      </c>
      <c r="L7" s="153"/>
      <c r="M7" s="168"/>
      <c r="N7" s="168"/>
      <c r="O7" s="181"/>
      <c r="P7" s="424"/>
      <c r="Q7" s="424"/>
      <c r="R7" s="181"/>
      <c r="S7" s="181"/>
      <c r="T7" s="181"/>
      <c r="U7" s="182"/>
    </row>
    <row r="8" spans="1:21" ht="15" customHeight="1">
      <c r="A8" s="50" t="s">
        <v>72</v>
      </c>
      <c r="B8" s="51"/>
      <c r="C8" s="86"/>
      <c r="D8" s="86"/>
      <c r="E8" s="86"/>
      <c r="F8" s="425"/>
      <c r="G8" s="425"/>
      <c r="H8" s="52"/>
      <c r="I8" s="52"/>
      <c r="J8" s="170"/>
      <c r="K8" s="50" t="s">
        <v>72</v>
      </c>
      <c r="L8" s="51"/>
      <c r="M8" s="52"/>
      <c r="N8" s="52"/>
      <c r="O8" s="183"/>
      <c r="P8" s="410"/>
      <c r="Q8" s="410"/>
      <c r="R8" s="183"/>
      <c r="S8" s="183"/>
      <c r="T8" s="183"/>
      <c r="U8" s="184"/>
    </row>
    <row r="9" spans="1:21" ht="15" customHeight="1">
      <c r="A9" s="50" t="s">
        <v>73</v>
      </c>
      <c r="B9" s="51"/>
      <c r="C9" s="86"/>
      <c r="D9" s="86"/>
      <c r="E9" s="86"/>
      <c r="F9" s="425"/>
      <c r="G9" s="425"/>
      <c r="H9" s="52"/>
      <c r="I9" s="52"/>
      <c r="J9" s="170"/>
      <c r="K9" s="50" t="s">
        <v>73</v>
      </c>
      <c r="L9" s="51"/>
      <c r="M9" s="52"/>
      <c r="N9" s="52"/>
      <c r="O9" s="183"/>
      <c r="P9" s="410"/>
      <c r="Q9" s="410"/>
      <c r="R9" s="183"/>
      <c r="S9" s="183"/>
      <c r="T9" s="183"/>
      <c r="U9" s="184"/>
    </row>
    <row r="10" spans="1:21" ht="15" customHeight="1">
      <c r="A10" s="50" t="s">
        <v>74</v>
      </c>
      <c r="B10" s="51"/>
      <c r="C10" s="86"/>
      <c r="D10" s="86"/>
      <c r="E10" s="86"/>
      <c r="F10" s="425"/>
      <c r="G10" s="425"/>
      <c r="H10" s="52"/>
      <c r="I10" s="52"/>
      <c r="J10" s="170"/>
      <c r="K10" s="50" t="s">
        <v>74</v>
      </c>
      <c r="L10" s="51"/>
      <c r="M10" s="52"/>
      <c r="N10" s="52"/>
      <c r="O10" s="183"/>
      <c r="P10" s="410"/>
      <c r="Q10" s="410"/>
      <c r="R10" s="183"/>
      <c r="S10" s="183"/>
      <c r="T10" s="183"/>
      <c r="U10" s="184"/>
    </row>
    <row r="11" spans="1:21" ht="15" customHeight="1">
      <c r="A11" s="50" t="s">
        <v>75</v>
      </c>
      <c r="B11" s="51"/>
      <c r="C11" s="86"/>
      <c r="D11" s="86"/>
      <c r="E11" s="86"/>
      <c r="F11" s="425"/>
      <c r="G11" s="425"/>
      <c r="H11" s="52"/>
      <c r="I11" s="52"/>
      <c r="J11" s="170"/>
      <c r="K11" s="50" t="s">
        <v>75</v>
      </c>
      <c r="L11" s="51"/>
      <c r="M11" s="52"/>
      <c r="N11" s="52"/>
      <c r="O11" s="183"/>
      <c r="P11" s="410"/>
      <c r="Q11" s="410"/>
      <c r="R11" s="183"/>
      <c r="S11" s="183"/>
      <c r="T11" s="183"/>
      <c r="U11" s="184"/>
    </row>
    <row r="12" spans="1:21" ht="15" customHeight="1">
      <c r="A12" s="50" t="s">
        <v>76</v>
      </c>
      <c r="B12" s="51"/>
      <c r="C12" s="86"/>
      <c r="D12" s="86"/>
      <c r="E12" s="86"/>
      <c r="F12" s="425"/>
      <c r="G12" s="425"/>
      <c r="H12" s="52"/>
      <c r="I12" s="52"/>
      <c r="J12" s="170"/>
      <c r="K12" s="50" t="s">
        <v>76</v>
      </c>
      <c r="L12" s="51"/>
      <c r="M12" s="52"/>
      <c r="N12" s="52"/>
      <c r="O12" s="183"/>
      <c r="P12" s="410"/>
      <c r="Q12" s="410"/>
      <c r="R12" s="183"/>
      <c r="S12" s="183"/>
      <c r="T12" s="183"/>
      <c r="U12" s="184"/>
    </row>
    <row r="13" spans="1:21" ht="15" customHeight="1">
      <c r="A13" s="50" t="s">
        <v>77</v>
      </c>
      <c r="B13" s="51"/>
      <c r="C13" s="86"/>
      <c r="D13" s="86"/>
      <c r="E13" s="86"/>
      <c r="F13" s="425"/>
      <c r="G13" s="425"/>
      <c r="H13" s="52"/>
      <c r="I13" s="52"/>
      <c r="J13" s="170"/>
      <c r="K13" s="50" t="s">
        <v>77</v>
      </c>
      <c r="L13" s="51"/>
      <c r="M13" s="52"/>
      <c r="N13" s="52"/>
      <c r="O13" s="183"/>
      <c r="P13" s="410"/>
      <c r="Q13" s="410"/>
      <c r="R13" s="183"/>
      <c r="S13" s="183"/>
      <c r="T13" s="183"/>
      <c r="U13" s="184"/>
    </row>
    <row r="14" spans="1:21" ht="15" customHeight="1">
      <c r="A14" s="50" t="s">
        <v>78</v>
      </c>
      <c r="B14" s="51"/>
      <c r="C14" s="86"/>
      <c r="D14" s="86"/>
      <c r="E14" s="86"/>
      <c r="F14" s="425"/>
      <c r="G14" s="425"/>
      <c r="H14" s="52"/>
      <c r="I14" s="52"/>
      <c r="J14" s="170"/>
      <c r="K14" s="50" t="s">
        <v>78</v>
      </c>
      <c r="L14" s="51"/>
      <c r="M14" s="52"/>
      <c r="N14" s="52"/>
      <c r="O14" s="183"/>
      <c r="P14" s="410"/>
      <c r="Q14" s="410"/>
      <c r="R14" s="183"/>
      <c r="S14" s="183"/>
      <c r="T14" s="183"/>
      <c r="U14" s="184"/>
    </row>
    <row r="15" spans="1:21" ht="15" customHeight="1">
      <c r="A15" s="50" t="s">
        <v>118</v>
      </c>
      <c r="B15" s="51"/>
      <c r="C15" s="86"/>
      <c r="D15" s="86"/>
      <c r="E15" s="86"/>
      <c r="F15" s="425"/>
      <c r="G15" s="425"/>
      <c r="H15" s="52"/>
      <c r="I15" s="52"/>
      <c r="J15" s="170"/>
      <c r="K15" s="50" t="s">
        <v>118</v>
      </c>
      <c r="L15" s="51"/>
      <c r="M15" s="52"/>
      <c r="N15" s="52"/>
      <c r="O15" s="183"/>
      <c r="P15" s="410"/>
      <c r="Q15" s="410"/>
      <c r="R15" s="183"/>
      <c r="S15" s="183"/>
      <c r="T15" s="183"/>
      <c r="U15" s="184"/>
    </row>
    <row r="16" spans="1:21" ht="15" customHeight="1">
      <c r="A16" s="50" t="s">
        <v>192</v>
      </c>
      <c r="B16" s="51"/>
      <c r="C16" s="86"/>
      <c r="D16" s="86"/>
      <c r="E16" s="86"/>
      <c r="F16" s="425"/>
      <c r="G16" s="425"/>
      <c r="H16" s="52"/>
      <c r="I16" s="52"/>
      <c r="J16" s="170"/>
      <c r="K16" s="50" t="s">
        <v>192</v>
      </c>
      <c r="L16" s="51"/>
      <c r="M16" s="52"/>
      <c r="N16" s="52"/>
      <c r="O16" s="183"/>
      <c r="P16" s="410"/>
      <c r="Q16" s="410"/>
      <c r="R16" s="183"/>
      <c r="S16" s="183"/>
      <c r="T16" s="183"/>
      <c r="U16" s="184"/>
    </row>
    <row r="17" spans="1:21" ht="15" customHeight="1">
      <c r="A17" s="50" t="s">
        <v>193</v>
      </c>
      <c r="B17" s="51"/>
      <c r="C17" s="86"/>
      <c r="D17" s="86"/>
      <c r="E17" s="86"/>
      <c r="F17" s="425"/>
      <c r="G17" s="425"/>
      <c r="H17" s="52"/>
      <c r="I17" s="52"/>
      <c r="J17" s="170"/>
      <c r="K17" s="50" t="s">
        <v>193</v>
      </c>
      <c r="L17" s="51"/>
      <c r="M17" s="52"/>
      <c r="N17" s="52"/>
      <c r="O17" s="183"/>
      <c r="P17" s="410"/>
      <c r="Q17" s="410"/>
      <c r="R17" s="183"/>
      <c r="S17" s="183"/>
      <c r="T17" s="183"/>
      <c r="U17" s="184"/>
    </row>
    <row r="18" spans="1:21" ht="15" customHeight="1">
      <c r="A18" s="50" t="s">
        <v>194</v>
      </c>
      <c r="B18" s="51"/>
      <c r="C18" s="86"/>
      <c r="D18" s="86"/>
      <c r="E18" s="86"/>
      <c r="F18" s="425"/>
      <c r="G18" s="425"/>
      <c r="H18" s="52"/>
      <c r="I18" s="52"/>
      <c r="J18" s="170"/>
      <c r="K18" s="50" t="s">
        <v>194</v>
      </c>
      <c r="L18" s="51"/>
      <c r="M18" s="52"/>
      <c r="N18" s="52"/>
      <c r="O18" s="183"/>
      <c r="P18" s="410"/>
      <c r="Q18" s="410"/>
      <c r="R18" s="183"/>
      <c r="S18" s="183"/>
      <c r="T18" s="183"/>
      <c r="U18" s="184"/>
    </row>
    <row r="19" spans="1:21" ht="15" customHeight="1">
      <c r="A19" s="50" t="s">
        <v>195</v>
      </c>
      <c r="B19" s="51"/>
      <c r="C19" s="86"/>
      <c r="D19" s="86"/>
      <c r="E19" s="86"/>
      <c r="F19" s="425"/>
      <c r="G19" s="425"/>
      <c r="H19" s="52"/>
      <c r="I19" s="52"/>
      <c r="J19" s="170"/>
      <c r="K19" s="50" t="s">
        <v>195</v>
      </c>
      <c r="L19" s="51"/>
      <c r="M19" s="52"/>
      <c r="N19" s="52"/>
      <c r="O19" s="183"/>
      <c r="P19" s="410"/>
      <c r="Q19" s="410"/>
      <c r="R19" s="183"/>
      <c r="S19" s="183"/>
      <c r="T19" s="183"/>
      <c r="U19" s="184"/>
    </row>
    <row r="20" spans="1:21" ht="15" customHeight="1">
      <c r="A20" s="50" t="s">
        <v>196</v>
      </c>
      <c r="B20" s="51"/>
      <c r="C20" s="86"/>
      <c r="D20" s="86"/>
      <c r="E20" s="86"/>
      <c r="F20" s="425"/>
      <c r="G20" s="425"/>
      <c r="H20" s="52"/>
      <c r="I20" s="52"/>
      <c r="J20" s="170"/>
      <c r="K20" s="50" t="s">
        <v>196</v>
      </c>
      <c r="L20" s="51"/>
      <c r="M20" s="52"/>
      <c r="N20" s="52"/>
      <c r="O20" s="183"/>
      <c r="P20" s="410"/>
      <c r="Q20" s="410"/>
      <c r="R20" s="183"/>
      <c r="S20" s="183"/>
      <c r="T20" s="183"/>
      <c r="U20" s="184"/>
    </row>
    <row r="21" spans="1:21" ht="15" customHeight="1">
      <c r="A21" s="50" t="s">
        <v>197</v>
      </c>
      <c r="B21" s="51"/>
      <c r="C21" s="86"/>
      <c r="D21" s="86"/>
      <c r="E21" s="86"/>
      <c r="F21" s="425"/>
      <c r="G21" s="425"/>
      <c r="H21" s="52"/>
      <c r="I21" s="52"/>
      <c r="J21" s="170"/>
      <c r="K21" s="50" t="s">
        <v>197</v>
      </c>
      <c r="L21" s="51"/>
      <c r="M21" s="52"/>
      <c r="N21" s="52"/>
      <c r="O21" s="183"/>
      <c r="P21" s="410"/>
      <c r="Q21" s="410"/>
      <c r="R21" s="183"/>
      <c r="S21" s="183"/>
      <c r="T21" s="183"/>
      <c r="U21" s="184"/>
    </row>
    <row r="22" spans="1:21" ht="15" customHeight="1">
      <c r="A22" s="50" t="s">
        <v>198</v>
      </c>
      <c r="B22" s="51"/>
      <c r="C22" s="86"/>
      <c r="D22" s="86"/>
      <c r="E22" s="86"/>
      <c r="F22" s="425"/>
      <c r="G22" s="425"/>
      <c r="H22" s="52"/>
      <c r="I22" s="52"/>
      <c r="J22" s="170"/>
      <c r="K22" s="50" t="s">
        <v>198</v>
      </c>
      <c r="L22" s="51"/>
      <c r="M22" s="52"/>
      <c r="N22" s="52"/>
      <c r="O22" s="183"/>
      <c r="P22" s="410"/>
      <c r="Q22" s="410"/>
      <c r="R22" s="183"/>
      <c r="S22" s="183"/>
      <c r="T22" s="183"/>
      <c r="U22" s="184"/>
    </row>
    <row r="23" spans="1:21" ht="15" customHeight="1">
      <c r="A23" s="50" t="s">
        <v>199</v>
      </c>
      <c r="B23" s="51"/>
      <c r="C23" s="86"/>
      <c r="D23" s="86"/>
      <c r="E23" s="86"/>
      <c r="F23" s="425"/>
      <c r="G23" s="425"/>
      <c r="H23" s="52"/>
      <c r="I23" s="52"/>
      <c r="J23" s="170"/>
      <c r="K23" s="50" t="s">
        <v>199</v>
      </c>
      <c r="L23" s="51"/>
      <c r="M23" s="52"/>
      <c r="N23" s="52"/>
      <c r="O23" s="183"/>
      <c r="P23" s="410"/>
      <c r="Q23" s="410"/>
      <c r="R23" s="183"/>
      <c r="S23" s="183"/>
      <c r="T23" s="183"/>
      <c r="U23" s="184"/>
    </row>
    <row r="24" spans="1:21" ht="15" customHeight="1">
      <c r="A24" s="50" t="s">
        <v>200</v>
      </c>
      <c r="B24" s="51"/>
      <c r="C24" s="86"/>
      <c r="D24" s="86"/>
      <c r="E24" s="86"/>
      <c r="F24" s="425"/>
      <c r="G24" s="425"/>
      <c r="H24" s="52"/>
      <c r="I24" s="52"/>
      <c r="J24" s="170"/>
      <c r="K24" s="50" t="s">
        <v>200</v>
      </c>
      <c r="L24" s="51"/>
      <c r="M24" s="52"/>
      <c r="N24" s="52"/>
      <c r="O24" s="183"/>
      <c r="P24" s="410"/>
      <c r="Q24" s="410"/>
      <c r="R24" s="183"/>
      <c r="S24" s="183"/>
      <c r="T24" s="183"/>
      <c r="U24" s="184"/>
    </row>
    <row r="25" spans="1:21" ht="15" customHeight="1">
      <c r="A25" s="50" t="s">
        <v>201</v>
      </c>
      <c r="B25" s="51"/>
      <c r="C25" s="86"/>
      <c r="D25" s="86"/>
      <c r="E25" s="86"/>
      <c r="F25" s="425"/>
      <c r="G25" s="425"/>
      <c r="H25" s="52"/>
      <c r="I25" s="52"/>
      <c r="J25" s="170"/>
      <c r="K25" s="50" t="s">
        <v>201</v>
      </c>
      <c r="L25" s="51"/>
      <c r="M25" s="52"/>
      <c r="N25" s="52"/>
      <c r="O25" s="183"/>
      <c r="P25" s="410"/>
      <c r="Q25" s="410"/>
      <c r="R25" s="183"/>
      <c r="S25" s="183"/>
      <c r="T25" s="183"/>
      <c r="U25" s="184"/>
    </row>
    <row r="26" spans="1:21" ht="15" customHeight="1">
      <c r="A26" s="50" t="s">
        <v>202</v>
      </c>
      <c r="B26" s="51"/>
      <c r="C26" s="86"/>
      <c r="D26" s="86"/>
      <c r="E26" s="86"/>
      <c r="F26" s="425"/>
      <c r="G26" s="425"/>
      <c r="H26" s="52"/>
      <c r="I26" s="52"/>
      <c r="J26" s="170"/>
      <c r="K26" s="50" t="s">
        <v>202</v>
      </c>
      <c r="L26" s="51"/>
      <c r="M26" s="52"/>
      <c r="N26" s="52"/>
      <c r="O26" s="183"/>
      <c r="P26" s="410"/>
      <c r="Q26" s="410"/>
      <c r="R26" s="183"/>
      <c r="S26" s="183"/>
      <c r="T26" s="183"/>
      <c r="U26" s="184"/>
    </row>
    <row r="27" spans="1:21" ht="15" customHeight="1">
      <c r="A27" s="50" t="s">
        <v>203</v>
      </c>
      <c r="B27" s="51"/>
      <c r="C27" s="86"/>
      <c r="D27" s="86"/>
      <c r="E27" s="86"/>
      <c r="F27" s="425"/>
      <c r="G27" s="425"/>
      <c r="H27" s="52"/>
      <c r="I27" s="52"/>
      <c r="J27" s="170"/>
      <c r="K27" s="50" t="s">
        <v>203</v>
      </c>
      <c r="L27" s="51"/>
      <c r="M27" s="52"/>
      <c r="N27" s="52"/>
      <c r="O27" s="183"/>
      <c r="P27" s="410"/>
      <c r="Q27" s="410"/>
      <c r="R27" s="183"/>
      <c r="S27" s="183"/>
      <c r="T27" s="183"/>
      <c r="U27" s="184"/>
    </row>
    <row r="28" spans="1:21" ht="15" customHeight="1">
      <c r="A28" s="50" t="s">
        <v>204</v>
      </c>
      <c r="B28" s="51"/>
      <c r="C28" s="86"/>
      <c r="D28" s="86"/>
      <c r="E28" s="86"/>
      <c r="F28" s="425"/>
      <c r="G28" s="425"/>
      <c r="H28" s="52"/>
      <c r="I28" s="52"/>
      <c r="J28" s="170"/>
      <c r="K28" s="50" t="s">
        <v>204</v>
      </c>
      <c r="L28" s="51"/>
      <c r="M28" s="52"/>
      <c r="N28" s="52"/>
      <c r="O28" s="183"/>
      <c r="P28" s="410"/>
      <c r="Q28" s="410"/>
      <c r="R28" s="183"/>
      <c r="S28" s="183"/>
      <c r="T28" s="183"/>
      <c r="U28" s="184"/>
    </row>
    <row r="29" spans="1:21" ht="15" customHeight="1">
      <c r="A29" s="50" t="s">
        <v>205</v>
      </c>
      <c r="B29" s="51"/>
      <c r="C29" s="86"/>
      <c r="D29" s="86"/>
      <c r="E29" s="86"/>
      <c r="F29" s="425"/>
      <c r="G29" s="425"/>
      <c r="H29" s="52"/>
      <c r="I29" s="52"/>
      <c r="J29" s="170"/>
      <c r="K29" s="50" t="s">
        <v>205</v>
      </c>
      <c r="L29" s="51"/>
      <c r="M29" s="52"/>
      <c r="N29" s="52"/>
      <c r="O29" s="183"/>
      <c r="P29" s="410"/>
      <c r="Q29" s="410"/>
      <c r="R29" s="183"/>
      <c r="S29" s="183"/>
      <c r="T29" s="183"/>
      <c r="U29" s="184"/>
    </row>
    <row r="30" spans="1:21" ht="15" customHeight="1">
      <c r="A30" s="50" t="s">
        <v>206</v>
      </c>
      <c r="B30" s="51"/>
      <c r="C30" s="86"/>
      <c r="D30" s="86"/>
      <c r="E30" s="86"/>
      <c r="F30" s="425"/>
      <c r="G30" s="425"/>
      <c r="H30" s="52"/>
      <c r="I30" s="52"/>
      <c r="J30" s="170"/>
      <c r="K30" s="50" t="s">
        <v>206</v>
      </c>
      <c r="L30" s="51"/>
      <c r="M30" s="52"/>
      <c r="N30" s="52"/>
      <c r="O30" s="183"/>
      <c r="P30" s="410"/>
      <c r="Q30" s="410"/>
      <c r="R30" s="183"/>
      <c r="S30" s="183"/>
      <c r="T30" s="183"/>
      <c r="U30" s="184"/>
    </row>
    <row r="31" spans="1:21" ht="15" customHeight="1">
      <c r="A31" s="50" t="s">
        <v>207</v>
      </c>
      <c r="B31" s="51"/>
      <c r="C31" s="86"/>
      <c r="D31" s="86"/>
      <c r="E31" s="86"/>
      <c r="F31" s="425"/>
      <c r="G31" s="425"/>
      <c r="H31" s="52"/>
      <c r="I31" s="52"/>
      <c r="J31" s="170"/>
      <c r="K31" s="50" t="s">
        <v>207</v>
      </c>
      <c r="L31" s="51"/>
      <c r="M31" s="52"/>
      <c r="N31" s="52"/>
      <c r="O31" s="183"/>
      <c r="P31" s="410"/>
      <c r="Q31" s="410"/>
      <c r="R31" s="183"/>
      <c r="S31" s="183"/>
      <c r="T31" s="183"/>
      <c r="U31" s="184"/>
    </row>
    <row r="32" spans="1:21" ht="15" customHeight="1">
      <c r="A32" s="50" t="s">
        <v>208</v>
      </c>
      <c r="B32" s="51"/>
      <c r="C32" s="86"/>
      <c r="D32" s="86"/>
      <c r="E32" s="86"/>
      <c r="F32" s="425"/>
      <c r="G32" s="425"/>
      <c r="H32" s="52"/>
      <c r="I32" s="52"/>
      <c r="J32" s="170"/>
      <c r="K32" s="50" t="s">
        <v>208</v>
      </c>
      <c r="L32" s="51"/>
      <c r="M32" s="52"/>
      <c r="N32" s="52"/>
      <c r="O32" s="183"/>
      <c r="P32" s="410"/>
      <c r="Q32" s="410"/>
      <c r="R32" s="183"/>
      <c r="S32" s="183"/>
      <c r="T32" s="183"/>
      <c r="U32" s="184"/>
    </row>
    <row r="33" spans="1:21" ht="15" customHeight="1">
      <c r="A33" s="50" t="s">
        <v>209</v>
      </c>
      <c r="B33" s="51"/>
      <c r="C33" s="86"/>
      <c r="D33" s="86"/>
      <c r="E33" s="86"/>
      <c r="F33" s="425"/>
      <c r="G33" s="425"/>
      <c r="H33" s="52"/>
      <c r="I33" s="52"/>
      <c r="J33" s="170"/>
      <c r="K33" s="50" t="s">
        <v>209</v>
      </c>
      <c r="L33" s="51"/>
      <c r="M33" s="52"/>
      <c r="N33" s="52"/>
      <c r="O33" s="183"/>
      <c r="P33" s="410"/>
      <c r="Q33" s="410"/>
      <c r="R33" s="183"/>
      <c r="S33" s="183"/>
      <c r="T33" s="183"/>
      <c r="U33" s="184"/>
    </row>
    <row r="34" spans="1:21" ht="15" customHeight="1">
      <c r="A34" s="50" t="s">
        <v>210</v>
      </c>
      <c r="B34" s="51"/>
      <c r="C34" s="86"/>
      <c r="D34" s="86"/>
      <c r="E34" s="86"/>
      <c r="F34" s="425"/>
      <c r="G34" s="425"/>
      <c r="H34" s="52"/>
      <c r="I34" s="52"/>
      <c r="J34" s="170"/>
      <c r="K34" s="50" t="s">
        <v>210</v>
      </c>
      <c r="L34" s="51"/>
      <c r="M34" s="52"/>
      <c r="N34" s="52"/>
      <c r="O34" s="183"/>
      <c r="P34" s="410"/>
      <c r="Q34" s="410"/>
      <c r="R34" s="183"/>
      <c r="S34" s="183"/>
      <c r="T34" s="183"/>
      <c r="U34" s="184"/>
    </row>
    <row r="35" spans="1:21" ht="15" customHeight="1" thickBot="1">
      <c r="A35" s="54" t="s">
        <v>211</v>
      </c>
      <c r="B35" s="55"/>
      <c r="C35" s="88"/>
      <c r="D35" s="88"/>
      <c r="E35" s="88"/>
      <c r="F35" s="420"/>
      <c r="G35" s="420"/>
      <c r="H35" s="56"/>
      <c r="I35" s="56"/>
      <c r="J35" s="171"/>
      <c r="K35" s="54" t="s">
        <v>211</v>
      </c>
      <c r="L35" s="55"/>
      <c r="M35" s="56"/>
      <c r="N35" s="56"/>
      <c r="O35" s="185"/>
      <c r="P35" s="411"/>
      <c r="Q35" s="411"/>
      <c r="R35" s="185"/>
      <c r="S35" s="185"/>
      <c r="T35" s="185"/>
      <c r="U35" s="186"/>
    </row>
    <row r="36" spans="1:21" ht="12" customHeight="1">
      <c r="A36" s="408">
        <v>2</v>
      </c>
      <c r="B36" s="409"/>
      <c r="C36" s="409"/>
      <c r="D36" s="409"/>
      <c r="E36" s="409"/>
      <c r="F36" s="409"/>
      <c r="G36" s="409"/>
      <c r="H36" s="409"/>
      <c r="I36" s="409"/>
      <c r="J36" s="409"/>
      <c r="K36" s="408">
        <v>3</v>
      </c>
      <c r="L36" s="409"/>
      <c r="M36" s="409"/>
      <c r="N36" s="409"/>
      <c r="O36" s="409"/>
      <c r="P36" s="409"/>
      <c r="Q36" s="409"/>
      <c r="R36" s="409"/>
      <c r="S36" s="409"/>
      <c r="T36" s="409"/>
      <c r="U36" s="409"/>
    </row>
    <row r="37" spans="1:21" ht="12.75">
      <c r="A37" s="155"/>
      <c r="B37" s="155"/>
      <c r="C37" s="155"/>
      <c r="D37" s="155"/>
      <c r="E37" s="155"/>
      <c r="F37" s="421"/>
      <c r="G37" s="421"/>
      <c r="H37" s="155"/>
      <c r="I37" s="155"/>
      <c r="J37" s="155"/>
      <c r="K37" s="155"/>
      <c r="L37" s="155"/>
      <c r="M37" s="155"/>
      <c r="N37" s="155"/>
      <c r="O37" s="155"/>
      <c r="P37" s="155"/>
      <c r="Q37" s="155"/>
      <c r="R37" s="155"/>
      <c r="S37" s="155"/>
      <c r="T37" s="155"/>
      <c r="U37" s="155"/>
    </row>
    <row r="38" spans="1:21" ht="12.75">
      <c r="A38" s="155"/>
      <c r="B38" s="155"/>
      <c r="C38" s="155"/>
      <c r="D38" s="155"/>
      <c r="E38" s="155"/>
      <c r="F38" s="155"/>
      <c r="G38" s="155"/>
      <c r="H38" s="155"/>
      <c r="I38" s="155"/>
      <c r="J38" s="155"/>
      <c r="K38" s="155"/>
      <c r="L38" s="155"/>
      <c r="M38" s="155"/>
      <c r="N38" s="155"/>
      <c r="O38" s="155"/>
      <c r="P38" s="155"/>
      <c r="Q38" s="155"/>
      <c r="R38" s="155"/>
      <c r="S38" s="155"/>
      <c r="T38" s="155"/>
      <c r="U38" s="155"/>
    </row>
    <row r="39" spans="1:21" ht="12.75">
      <c r="A39" s="155"/>
      <c r="B39" s="155"/>
      <c r="C39" s="155"/>
      <c r="D39" s="155"/>
      <c r="E39" s="155"/>
      <c r="F39" s="155"/>
      <c r="G39" s="155"/>
      <c r="H39" s="155"/>
      <c r="I39" s="155"/>
      <c r="J39" s="155"/>
      <c r="K39" s="155"/>
      <c r="L39" s="155"/>
      <c r="M39" s="155"/>
      <c r="N39" s="155"/>
      <c r="O39" s="155"/>
      <c r="P39" s="155"/>
      <c r="Q39" s="155"/>
      <c r="R39" s="155"/>
      <c r="S39" s="155"/>
      <c r="T39" s="155"/>
      <c r="U39" s="155"/>
    </row>
    <row r="40" spans="1:21" ht="12.75">
      <c r="A40" s="155"/>
      <c r="B40" s="155"/>
      <c r="C40" s="155"/>
      <c r="D40" s="155"/>
      <c r="E40" s="155"/>
      <c r="F40" s="155"/>
      <c r="G40" s="155"/>
      <c r="H40" s="155"/>
      <c r="I40" s="155"/>
      <c r="J40" s="155"/>
      <c r="K40" s="155"/>
      <c r="L40" s="155"/>
      <c r="M40" s="155"/>
      <c r="N40" s="155"/>
      <c r="O40" s="155"/>
      <c r="P40" s="155"/>
      <c r="Q40" s="155"/>
      <c r="R40" s="155"/>
      <c r="S40" s="155"/>
      <c r="T40" s="155"/>
      <c r="U40" s="155"/>
    </row>
    <row r="41" spans="1:21" ht="12.75">
      <c r="A41" s="155"/>
      <c r="B41" s="155"/>
      <c r="C41" s="155"/>
      <c r="D41" s="155"/>
      <c r="E41" s="155"/>
      <c r="F41" s="155"/>
      <c r="G41" s="155"/>
      <c r="H41" s="155"/>
      <c r="I41" s="155"/>
      <c r="J41" s="155"/>
      <c r="K41" s="155"/>
      <c r="L41" s="155"/>
      <c r="M41" s="155"/>
      <c r="N41" s="155"/>
      <c r="O41" s="155"/>
      <c r="P41" s="155"/>
      <c r="Q41" s="155"/>
      <c r="R41" s="155"/>
      <c r="S41" s="155"/>
      <c r="T41" s="155"/>
      <c r="U41" s="155"/>
    </row>
    <row r="42" spans="1:21" ht="12.75">
      <c r="A42" s="155"/>
      <c r="B42" s="155"/>
      <c r="C42" s="155"/>
      <c r="D42" s="155"/>
      <c r="E42" s="155"/>
      <c r="F42" s="155"/>
      <c r="G42" s="155"/>
      <c r="H42" s="155"/>
      <c r="I42" s="155"/>
      <c r="J42" s="155"/>
      <c r="K42" s="155"/>
      <c r="L42" s="155"/>
      <c r="M42" s="155"/>
      <c r="N42" s="155"/>
      <c r="O42" s="155"/>
      <c r="P42" s="155"/>
      <c r="Q42" s="155"/>
      <c r="R42" s="155"/>
      <c r="S42" s="155"/>
      <c r="T42" s="155"/>
      <c r="U42" s="155"/>
    </row>
    <row r="43" spans="1:21" ht="12.75">
      <c r="A43" s="155"/>
      <c r="B43" s="155"/>
      <c r="C43" s="155"/>
      <c r="D43" s="155"/>
      <c r="E43" s="155"/>
      <c r="F43" s="155"/>
      <c r="G43" s="155"/>
      <c r="H43" s="155"/>
      <c r="I43" s="155"/>
      <c r="J43" s="155"/>
      <c r="K43" s="155"/>
      <c r="L43" s="155"/>
      <c r="M43" s="155"/>
      <c r="N43" s="155"/>
      <c r="O43" s="155"/>
      <c r="P43" s="155"/>
      <c r="Q43" s="155"/>
      <c r="R43" s="155"/>
      <c r="S43" s="155"/>
      <c r="T43" s="155"/>
      <c r="U43" s="155"/>
    </row>
    <row r="44" spans="1:21" ht="12.75">
      <c r="A44" s="155"/>
      <c r="B44" s="155"/>
      <c r="C44" s="155"/>
      <c r="D44" s="155"/>
      <c r="E44" s="155"/>
      <c r="F44" s="155"/>
      <c r="G44" s="155"/>
      <c r="H44" s="155"/>
      <c r="I44" s="155"/>
      <c r="J44" s="155"/>
      <c r="K44" s="155"/>
      <c r="L44" s="155"/>
      <c r="M44" s="155"/>
      <c r="N44" s="155"/>
      <c r="O44" s="155"/>
      <c r="P44" s="155"/>
      <c r="Q44" s="155"/>
      <c r="R44" s="155"/>
      <c r="S44" s="155"/>
      <c r="T44" s="155"/>
      <c r="U44" s="155"/>
    </row>
    <row r="45" spans="1:21" ht="12.75">
      <c r="A45" s="155"/>
      <c r="B45" s="155"/>
      <c r="C45" s="155"/>
      <c r="D45" s="155"/>
      <c r="E45" s="155"/>
      <c r="F45" s="155"/>
      <c r="G45" s="155"/>
      <c r="H45" s="155"/>
      <c r="I45" s="155"/>
      <c r="J45" s="155"/>
      <c r="K45" s="155"/>
      <c r="L45" s="155"/>
      <c r="M45" s="155"/>
      <c r="N45" s="155"/>
      <c r="O45" s="155"/>
      <c r="P45" s="155"/>
      <c r="Q45" s="155"/>
      <c r="R45" s="155"/>
      <c r="S45" s="155"/>
      <c r="T45" s="155"/>
      <c r="U45" s="155"/>
    </row>
    <row r="46" spans="1:21" ht="12.75">
      <c r="A46" s="155"/>
      <c r="B46" s="155"/>
      <c r="C46" s="155"/>
      <c r="D46" s="155"/>
      <c r="E46" s="155"/>
      <c r="F46" s="155"/>
      <c r="G46" s="155"/>
      <c r="H46" s="155"/>
      <c r="I46" s="155"/>
      <c r="J46" s="155"/>
      <c r="K46" s="155"/>
      <c r="L46" s="155"/>
      <c r="M46" s="155"/>
      <c r="N46" s="155"/>
      <c r="O46" s="155"/>
      <c r="P46" s="155"/>
      <c r="Q46" s="155"/>
      <c r="R46" s="155"/>
      <c r="S46" s="155"/>
      <c r="T46" s="155"/>
      <c r="U46" s="155"/>
    </row>
    <row r="47" spans="1:21" ht="12.75">
      <c r="A47" s="155"/>
      <c r="B47" s="155"/>
      <c r="C47" s="155"/>
      <c r="D47" s="155"/>
      <c r="E47" s="155"/>
      <c r="F47" s="155"/>
      <c r="G47" s="155"/>
      <c r="H47" s="155"/>
      <c r="I47" s="155"/>
      <c r="J47" s="155"/>
      <c r="K47" s="155"/>
      <c r="L47" s="155"/>
      <c r="M47" s="155"/>
      <c r="N47" s="155"/>
      <c r="O47" s="155"/>
      <c r="P47" s="155"/>
      <c r="Q47" s="155"/>
      <c r="R47" s="155"/>
      <c r="S47" s="155"/>
      <c r="T47" s="155"/>
      <c r="U47" s="155"/>
    </row>
    <row r="48" spans="1:21" ht="12.75">
      <c r="A48" s="155"/>
      <c r="B48" s="155"/>
      <c r="C48" s="155"/>
      <c r="D48" s="155"/>
      <c r="E48" s="155"/>
      <c r="F48" s="155"/>
      <c r="G48" s="155"/>
      <c r="H48" s="155"/>
      <c r="I48" s="155"/>
      <c r="J48" s="155"/>
      <c r="K48" s="155"/>
      <c r="L48" s="155"/>
      <c r="M48" s="155"/>
      <c r="N48" s="155"/>
      <c r="O48" s="155"/>
      <c r="P48" s="155"/>
      <c r="Q48" s="155"/>
      <c r="R48" s="155"/>
      <c r="S48" s="155"/>
      <c r="T48" s="155"/>
      <c r="U48" s="155"/>
    </row>
    <row r="49" s="155" customFormat="1" ht="12.75"/>
    <row r="50" s="155" customFormat="1" ht="12.75"/>
    <row r="51" s="155" customFormat="1" ht="12.75"/>
    <row r="52" s="155" customFormat="1" ht="12.75"/>
    <row r="53" s="155" customFormat="1" ht="12.75"/>
    <row r="54" s="155" customFormat="1" ht="12.75"/>
    <row r="55" s="155" customFormat="1" ht="12.75"/>
    <row r="56" s="155" customFormat="1" ht="12.75"/>
    <row r="57" s="155" customFormat="1" ht="12.75"/>
    <row r="58" s="155" customFormat="1" ht="12.75"/>
    <row r="59" s="155" customFormat="1" ht="12.75"/>
    <row r="60" s="155" customFormat="1" ht="12.75"/>
    <row r="61" s="155" customFormat="1" ht="12.75"/>
    <row r="62" s="155" customFormat="1" ht="12.75"/>
    <row r="63" s="155" customFormat="1" ht="12.75"/>
    <row r="64" s="155" customFormat="1" ht="12.75"/>
    <row r="65" s="155" customFormat="1" ht="12.75"/>
    <row r="66" s="155" customFormat="1" ht="12.75"/>
    <row r="67" s="155" customFormat="1" ht="12.75"/>
    <row r="68" s="155" customFormat="1" ht="12.75"/>
    <row r="69" s="155" customFormat="1" ht="12.75"/>
    <row r="70" s="155" customFormat="1" ht="12.75"/>
    <row r="71" s="155" customFormat="1" ht="12.75"/>
    <row r="72" s="155" customFormat="1" ht="12.75"/>
    <row r="73" s="155" customFormat="1" ht="12.75"/>
    <row r="74" s="155" customFormat="1" ht="12.75"/>
    <row r="75" s="155" customFormat="1" ht="12.75"/>
    <row r="76" s="155" customFormat="1" ht="12.75"/>
    <row r="77" s="155" customFormat="1" ht="12.75"/>
    <row r="78" s="155" customFormat="1" ht="12.75"/>
    <row r="79" s="155" customFormat="1" ht="12.75"/>
    <row r="80" s="155" customFormat="1" ht="12.75"/>
    <row r="81" s="155" customFormat="1" ht="12.75"/>
    <row r="82" s="155" customFormat="1" ht="12.75"/>
    <row r="83" s="155" customFormat="1" ht="12.75"/>
    <row r="84" s="155" customFormat="1" ht="12.75"/>
    <row r="85" s="155" customFormat="1" ht="12.75"/>
    <row r="86" s="155" customFormat="1" ht="12.75"/>
    <row r="87" s="155" customFormat="1" ht="12.75"/>
    <row r="88" s="155" customFormat="1" ht="12.75"/>
    <row r="89" s="155" customFormat="1" ht="12.75"/>
    <row r="90" s="155" customFormat="1" ht="12.75"/>
    <row r="91" s="155" customFormat="1" ht="12.75"/>
    <row r="92" s="155" customFormat="1" ht="12.75"/>
    <row r="93" s="155" customFormat="1" ht="12.75"/>
    <row r="94" s="155" customFormat="1" ht="12.75"/>
    <row r="95" s="155" customFormat="1" ht="12.75"/>
    <row r="96" s="155" customFormat="1" ht="12.75"/>
    <row r="97" s="155" customFormat="1" ht="12.75"/>
    <row r="98" s="155" customFormat="1" ht="12.75"/>
    <row r="99" s="155" customFormat="1" ht="12.75"/>
    <row r="100" s="155" customFormat="1" ht="12.75"/>
    <row r="101" s="155" customFormat="1" ht="12.75"/>
    <row r="102" s="155" customFormat="1" ht="12.75"/>
    <row r="103" s="155" customFormat="1" ht="12.75"/>
    <row r="104" s="155" customFormat="1" ht="12.75"/>
    <row r="105" s="155" customFormat="1" ht="12.75"/>
    <row r="106" s="155" customFormat="1" ht="12.75"/>
    <row r="107" s="155" customFormat="1" ht="12.75"/>
    <row r="108" s="155" customFormat="1" ht="12.75"/>
    <row r="109" s="155" customFormat="1" ht="12.75"/>
    <row r="110" s="155" customFormat="1" ht="12.75"/>
    <row r="111" s="155" customFormat="1" ht="12.75"/>
    <row r="112" s="155" customFormat="1" ht="12.75"/>
    <row r="113" s="155" customFormat="1" ht="12.75"/>
    <row r="114" s="155" customFormat="1" ht="12.75"/>
    <row r="115" s="155" customFormat="1" ht="12.75"/>
    <row r="116" s="155" customFormat="1" ht="12.75"/>
    <row r="117" s="155" customFormat="1" ht="12.75"/>
    <row r="118" s="155" customFormat="1" ht="12.75"/>
    <row r="119" s="155" customFormat="1" ht="12.75"/>
    <row r="120" s="155" customFormat="1" ht="12.75"/>
    <row r="121" s="155" customFormat="1" ht="12.75"/>
    <row r="122" s="155" customFormat="1" ht="12.75"/>
    <row r="123" s="155" customFormat="1" ht="12.75"/>
    <row r="124" s="155" customFormat="1" ht="12.75"/>
    <row r="125" s="155" customFormat="1" ht="12.75"/>
    <row r="126" s="155" customFormat="1" ht="12.75"/>
    <row r="127" s="155" customFormat="1" ht="12.75"/>
    <row r="128" s="155" customFormat="1" ht="12.75"/>
    <row r="129" s="155" customFormat="1" ht="12.75"/>
    <row r="130" s="155" customFormat="1" ht="12.75"/>
    <row r="131" s="155" customFormat="1" ht="12.75"/>
    <row r="132" s="155" customFormat="1" ht="12.75"/>
    <row r="133" s="155" customFormat="1" ht="12.75"/>
    <row r="134" s="155" customFormat="1" ht="12.75"/>
    <row r="135" s="155" customFormat="1" ht="12.75"/>
    <row r="136" s="155" customFormat="1" ht="12.75"/>
    <row r="137" s="155" customFormat="1" ht="12.75"/>
    <row r="138" s="155" customFormat="1" ht="12.75"/>
    <row r="139" s="155" customFormat="1" ht="12.75"/>
    <row r="140" s="155" customFormat="1" ht="12.75"/>
    <row r="141" s="155" customFormat="1" ht="12.75"/>
    <row r="142" s="155" customFormat="1" ht="12.75"/>
    <row r="143" s="155" customFormat="1" ht="12.75"/>
    <row r="144" s="155" customFormat="1" ht="12.75"/>
    <row r="145" s="155" customFormat="1" ht="12.75"/>
    <row r="146" s="155" customFormat="1" ht="12.75"/>
    <row r="147" s="155" customFormat="1" ht="12.75"/>
    <row r="148" s="155" customFormat="1" ht="12.75"/>
    <row r="149" s="155" customFormat="1" ht="12.75"/>
    <row r="150" s="155" customFormat="1" ht="12.75"/>
    <row r="151" s="155" customFormat="1" ht="12.75"/>
    <row r="152" s="155" customFormat="1" ht="12.75"/>
    <row r="153" s="155" customFormat="1" ht="12.75"/>
    <row r="154" s="155" customFormat="1" ht="12.75"/>
    <row r="155" s="155" customFormat="1" ht="12.75"/>
    <row r="156" s="155" customFormat="1" ht="12.75"/>
    <row r="157" s="155" customFormat="1" ht="12.75"/>
    <row r="158" s="155" customFormat="1" ht="12.75"/>
    <row r="159" s="155" customFormat="1" ht="12.75"/>
    <row r="160" s="155" customFormat="1" ht="12.75"/>
    <row r="161" s="155" customFormat="1" ht="12.75"/>
    <row r="162" s="155" customFormat="1" ht="12.75"/>
    <row r="163" s="155" customFormat="1" ht="12.75"/>
    <row r="164" s="155" customFormat="1" ht="12.75"/>
    <row r="165" s="155" customFormat="1" ht="12.75"/>
    <row r="166" s="155" customFormat="1" ht="12.75"/>
    <row r="167" s="155" customFormat="1" ht="12.75"/>
    <row r="168" s="155" customFormat="1" ht="12.75"/>
    <row r="169" s="155" customFormat="1" ht="12.75"/>
    <row r="170" s="155" customFormat="1" ht="12.75"/>
    <row r="171" s="155" customFormat="1" ht="12.75"/>
    <row r="172" s="155" customFormat="1" ht="12.75"/>
    <row r="173" s="155" customFormat="1" ht="12.75"/>
  </sheetData>
  <sheetProtection password="EF65" sheet="1" objects="1" scenarios="1"/>
  <mergeCells count="77">
    <mergeCell ref="A2:C2"/>
    <mergeCell ref="H1:I1"/>
    <mergeCell ref="A1:G1"/>
    <mergeCell ref="A3:J3"/>
    <mergeCell ref="F4:G4"/>
    <mergeCell ref="A4:A5"/>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7:G37"/>
    <mergeCell ref="A36:J36"/>
    <mergeCell ref="K1:Q1"/>
    <mergeCell ref="P6:Q6"/>
    <mergeCell ref="P7:Q7"/>
    <mergeCell ref="P8:Q8"/>
    <mergeCell ref="P9:Q9"/>
    <mergeCell ref="P10:Q10"/>
    <mergeCell ref="P11:Q11"/>
    <mergeCell ref="R1:T1"/>
    <mergeCell ref="K2:M2"/>
    <mergeCell ref="K3:U3"/>
    <mergeCell ref="K4:K5"/>
    <mergeCell ref="P4:Q4"/>
    <mergeCell ref="P5:Q5"/>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K36:U36"/>
    <mergeCell ref="P32:Q32"/>
    <mergeCell ref="P33:Q33"/>
    <mergeCell ref="P34:Q34"/>
    <mergeCell ref="P35:Q35"/>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93"/>
  <sheetViews>
    <sheetView workbookViewId="0" topLeftCell="A19">
      <selection activeCell="A2" sqref="A2:G2"/>
    </sheetView>
  </sheetViews>
  <sheetFormatPr defaultColWidth="9.140625" defaultRowHeight="12.75"/>
  <cols>
    <col min="1" max="1" width="3.28125" style="68" customWidth="1"/>
    <col min="2" max="2" width="30.7109375" style="68" customWidth="1"/>
    <col min="3" max="7" width="20.7109375" style="68" customWidth="1"/>
    <col min="8" max="26" width="9.140625" style="155" customWidth="1"/>
  </cols>
  <sheetData>
    <row r="1" spans="1:7" ht="15" customHeight="1">
      <c r="A1" s="439" t="s">
        <v>229</v>
      </c>
      <c r="B1" s="439"/>
      <c r="C1" s="439"/>
      <c r="D1" s="439"/>
      <c r="E1" s="439"/>
      <c r="F1" s="439"/>
      <c r="G1" s="439"/>
    </row>
    <row r="2" spans="1:7" ht="15" customHeight="1">
      <c r="A2" s="428" t="s">
        <v>231</v>
      </c>
      <c r="B2" s="428"/>
      <c r="C2" s="428"/>
      <c r="D2" s="428"/>
      <c r="E2" s="428"/>
      <c r="F2" s="428"/>
      <c r="G2" s="428"/>
    </row>
    <row r="3" spans="1:7" ht="15" customHeight="1">
      <c r="A3" s="428" t="s">
        <v>230</v>
      </c>
      <c r="B3" s="428"/>
      <c r="C3" s="428"/>
      <c r="D3" s="428"/>
      <c r="E3" s="428"/>
      <c r="F3" s="428"/>
      <c r="G3" s="428"/>
    </row>
    <row r="4" spans="1:7" ht="15" customHeight="1">
      <c r="A4" s="428" t="s">
        <v>232</v>
      </c>
      <c r="B4" s="428"/>
      <c r="C4" s="428"/>
      <c r="D4" s="428"/>
      <c r="E4" s="428"/>
      <c r="F4" s="428"/>
      <c r="G4" s="428"/>
    </row>
    <row r="5" spans="1:7" ht="15" customHeight="1">
      <c r="A5" s="428" t="s">
        <v>233</v>
      </c>
      <c r="B5" s="428"/>
      <c r="C5" s="428"/>
      <c r="D5" s="428"/>
      <c r="E5" s="428"/>
      <c r="F5" s="428"/>
      <c r="G5" s="428"/>
    </row>
    <row r="6" spans="1:7" ht="15" customHeight="1">
      <c r="A6" s="428" t="s">
        <v>234</v>
      </c>
      <c r="B6" s="428"/>
      <c r="C6" s="428"/>
      <c r="D6" s="428"/>
      <c r="E6" s="428"/>
      <c r="F6" s="428"/>
      <c r="G6" s="428"/>
    </row>
    <row r="7" spans="1:7" ht="15" customHeight="1">
      <c r="A7" s="428" t="s">
        <v>235</v>
      </c>
      <c r="B7" s="428"/>
      <c r="C7" s="428"/>
      <c r="D7" s="428"/>
      <c r="E7" s="428"/>
      <c r="F7" s="428"/>
      <c r="G7" s="428"/>
    </row>
    <row r="8" spans="1:7" ht="15" customHeight="1">
      <c r="A8" s="428" t="s">
        <v>236</v>
      </c>
      <c r="B8" s="428"/>
      <c r="C8" s="428"/>
      <c r="D8" s="428"/>
      <c r="E8" s="428"/>
      <c r="F8" s="428"/>
      <c r="G8" s="428"/>
    </row>
    <row r="9" spans="1:7" ht="15" customHeight="1">
      <c r="A9" s="428" t="s">
        <v>237</v>
      </c>
      <c r="B9" s="428"/>
      <c r="C9" s="428"/>
      <c r="D9" s="428"/>
      <c r="E9" s="428"/>
      <c r="F9" s="428"/>
      <c r="G9" s="428"/>
    </row>
    <row r="10" spans="1:7" ht="15" customHeight="1">
      <c r="A10" s="428" t="s">
        <v>238</v>
      </c>
      <c r="B10" s="428"/>
      <c r="C10" s="428"/>
      <c r="D10" s="428"/>
      <c r="E10" s="428"/>
      <c r="F10" s="428"/>
      <c r="G10" s="428"/>
    </row>
    <row r="11" spans="1:7" ht="15" customHeight="1">
      <c r="A11" s="428" t="s">
        <v>239</v>
      </c>
      <c r="B11" s="428"/>
      <c r="C11" s="428"/>
      <c r="D11" s="428"/>
      <c r="E11" s="428"/>
      <c r="F11" s="428"/>
      <c r="G11" s="428"/>
    </row>
    <row r="12" spans="1:7" ht="45" customHeight="1">
      <c r="A12" s="428"/>
      <c r="B12" s="428"/>
      <c r="C12" s="428"/>
      <c r="D12" s="428"/>
      <c r="E12" s="428"/>
      <c r="F12" s="428"/>
      <c r="G12" s="428"/>
    </row>
    <row r="13" spans="1:7" ht="30" customHeight="1">
      <c r="A13" s="434" t="s">
        <v>260</v>
      </c>
      <c r="B13" s="434"/>
      <c r="C13" s="434"/>
      <c r="D13" s="434"/>
      <c r="E13" s="434"/>
      <c r="F13" s="434"/>
      <c r="G13" s="434"/>
    </row>
    <row r="14" spans="1:7" ht="15" customHeight="1">
      <c r="A14" s="428"/>
      <c r="B14" s="428"/>
      <c r="C14" s="428"/>
      <c r="D14" s="428"/>
      <c r="E14" s="428"/>
      <c r="F14" s="428"/>
      <c r="G14" s="428"/>
    </row>
    <row r="15" spans="1:7" ht="15" customHeight="1" thickBot="1">
      <c r="A15" s="435" t="s">
        <v>157</v>
      </c>
      <c r="B15" s="435"/>
      <c r="C15" s="435"/>
      <c r="D15" s="435"/>
      <c r="E15" s="435"/>
      <c r="F15" s="435"/>
      <c r="G15" s="435"/>
    </row>
    <row r="16" ht="15.75" customHeight="1"/>
    <row r="17" spans="1:7" ht="15.75" customHeight="1">
      <c r="A17" s="68" t="s">
        <v>240</v>
      </c>
      <c r="B17" s="436"/>
      <c r="C17" s="437"/>
      <c r="D17" s="438"/>
      <c r="F17" s="176" t="s">
        <v>241</v>
      </c>
      <c r="G17" s="178"/>
    </row>
    <row r="18" spans="1:7" ht="15.75" customHeight="1">
      <c r="A18" s="428"/>
      <c r="B18" s="428"/>
      <c r="C18" s="428"/>
      <c r="D18" s="428"/>
      <c r="E18" s="428"/>
      <c r="F18" s="428"/>
      <c r="G18" s="428"/>
    </row>
    <row r="19" spans="1:7" ht="15.75" customHeight="1">
      <c r="A19" s="428" t="s">
        <v>242</v>
      </c>
      <c r="B19" s="428"/>
      <c r="C19" s="428"/>
      <c r="D19" s="428"/>
      <c r="E19" s="428"/>
      <c r="F19" s="428"/>
      <c r="G19" s="428"/>
    </row>
    <row r="20" spans="1:7" ht="15.75" customHeight="1">
      <c r="A20" s="433" t="s">
        <v>61</v>
      </c>
      <c r="B20" s="433"/>
      <c r="D20" s="433" t="s">
        <v>62</v>
      </c>
      <c r="E20" s="433"/>
      <c r="F20" s="428"/>
      <c r="G20" s="428"/>
    </row>
    <row r="21" spans="1:7" ht="15.75" customHeight="1">
      <c r="A21" s="429">
        <f>+3strana!A27:D27</f>
        <v>0</v>
      </c>
      <c r="B21" s="431"/>
      <c r="D21" s="429">
        <f>+3strana!F27</f>
        <v>0</v>
      </c>
      <c r="E21" s="431"/>
      <c r="F21" s="428"/>
      <c r="G21" s="428"/>
    </row>
    <row r="22" spans="1:7" ht="15.75" customHeight="1">
      <c r="A22" s="428" t="s">
        <v>63</v>
      </c>
      <c r="B22" s="428"/>
      <c r="C22" s="428"/>
      <c r="D22" s="428"/>
      <c r="E22" s="428"/>
      <c r="F22" s="428"/>
      <c r="G22" s="428"/>
    </row>
    <row r="23" spans="1:7" ht="15.75" customHeight="1">
      <c r="A23" s="429">
        <f>+3strana!A29:H29</f>
        <v>0</v>
      </c>
      <c r="B23" s="430"/>
      <c r="C23" s="430"/>
      <c r="D23" s="430"/>
      <c r="E23" s="430"/>
      <c r="F23" s="430"/>
      <c r="G23" s="431"/>
    </row>
    <row r="24" spans="1:7" ht="30" customHeight="1">
      <c r="A24" s="428"/>
      <c r="B24" s="428"/>
      <c r="C24" s="428"/>
      <c r="D24" s="428"/>
      <c r="E24" s="428"/>
      <c r="F24" s="428"/>
      <c r="G24" s="428"/>
    </row>
    <row r="25" spans="1:7" ht="12.75">
      <c r="A25" s="428"/>
      <c r="B25" s="428"/>
      <c r="C25" s="428"/>
      <c r="D25" s="432"/>
      <c r="E25" s="357" t="s">
        <v>243</v>
      </c>
      <c r="F25" s="358"/>
      <c r="G25" s="359"/>
    </row>
    <row r="26" spans="1:7" ht="12.75">
      <c r="A26" s="428"/>
      <c r="B26" s="428"/>
      <c r="C26" s="428"/>
      <c r="D26" s="432"/>
      <c r="E26" s="360"/>
      <c r="F26" s="361"/>
      <c r="G26" s="362"/>
    </row>
    <row r="27" spans="1:7" ht="12.75">
      <c r="A27" s="428"/>
      <c r="B27" s="428"/>
      <c r="C27" s="428"/>
      <c r="D27" s="432"/>
      <c r="E27" s="360"/>
      <c r="F27" s="361"/>
      <c r="G27" s="362"/>
    </row>
    <row r="28" spans="1:7" ht="12.75">
      <c r="A28" s="428"/>
      <c r="B28" s="428"/>
      <c r="C28" s="428"/>
      <c r="D28" s="432"/>
      <c r="E28" s="360"/>
      <c r="F28" s="361"/>
      <c r="G28" s="362"/>
    </row>
    <row r="29" spans="1:7" ht="12.75">
      <c r="A29" s="428"/>
      <c r="B29" s="428"/>
      <c r="C29" s="428"/>
      <c r="D29" s="432"/>
      <c r="E29" s="360"/>
      <c r="F29" s="361"/>
      <c r="G29" s="362"/>
    </row>
    <row r="30" spans="1:7" ht="12.75">
      <c r="A30" s="428"/>
      <c r="B30" s="428"/>
      <c r="C30" s="428"/>
      <c r="D30" s="432"/>
      <c r="E30" s="363"/>
      <c r="F30" s="364"/>
      <c r="G30" s="365"/>
    </row>
    <row r="31" spans="1:7" ht="12.75">
      <c r="A31" s="408">
        <v>4</v>
      </c>
      <c r="B31" s="408"/>
      <c r="C31" s="408"/>
      <c r="D31" s="408"/>
      <c r="E31" s="408"/>
      <c r="F31" s="408"/>
      <c r="G31" s="408"/>
    </row>
    <row r="32" spans="1:7" ht="12.75">
      <c r="A32" s="177"/>
      <c r="B32" s="177"/>
      <c r="C32" s="177"/>
      <c r="D32" s="177"/>
      <c r="E32" s="177"/>
      <c r="F32" s="177"/>
      <c r="G32" s="177"/>
    </row>
    <row r="33" spans="1:7" ht="12.75">
      <c r="A33" s="177"/>
      <c r="B33" s="177"/>
      <c r="C33" s="177"/>
      <c r="D33" s="177"/>
      <c r="E33" s="177"/>
      <c r="F33" s="177"/>
      <c r="G33" s="177"/>
    </row>
    <row r="34" spans="1:7" ht="12.75">
      <c r="A34" s="177"/>
      <c r="B34" s="177"/>
      <c r="C34" s="177"/>
      <c r="D34" s="177"/>
      <c r="E34" s="177"/>
      <c r="F34" s="177"/>
      <c r="G34" s="177"/>
    </row>
    <row r="35" spans="1:7" ht="12.75">
      <c r="A35" s="177"/>
      <c r="B35" s="177"/>
      <c r="C35" s="177"/>
      <c r="D35" s="177"/>
      <c r="E35" s="177"/>
      <c r="F35" s="177"/>
      <c r="G35" s="177"/>
    </row>
    <row r="36" spans="1:7" ht="12.75">
      <c r="A36" s="177"/>
      <c r="B36" s="177"/>
      <c r="C36" s="177"/>
      <c r="D36" s="177"/>
      <c r="E36" s="177"/>
      <c r="F36" s="177"/>
      <c r="G36" s="177"/>
    </row>
    <row r="37" spans="1:7" ht="12.75">
      <c r="A37" s="177"/>
      <c r="B37" s="177"/>
      <c r="C37" s="177"/>
      <c r="D37" s="177"/>
      <c r="E37" s="177"/>
      <c r="F37" s="177"/>
      <c r="G37" s="177"/>
    </row>
    <row r="38" spans="1:7" ht="12.75">
      <c r="A38" s="177"/>
      <c r="B38" s="177"/>
      <c r="C38" s="177"/>
      <c r="D38" s="177"/>
      <c r="E38" s="177"/>
      <c r="F38" s="177"/>
      <c r="G38" s="177"/>
    </row>
    <row r="39" spans="1:7" ht="12.75">
      <c r="A39" s="177"/>
      <c r="B39" s="177"/>
      <c r="C39" s="177"/>
      <c r="D39" s="177"/>
      <c r="E39" s="177"/>
      <c r="F39" s="177"/>
      <c r="G39" s="177"/>
    </row>
    <row r="40" spans="1:7" ht="12.75">
      <c r="A40" s="177"/>
      <c r="B40" s="177"/>
      <c r="C40" s="177"/>
      <c r="D40" s="177"/>
      <c r="E40" s="177"/>
      <c r="F40" s="177"/>
      <c r="G40" s="177"/>
    </row>
    <row r="41" spans="1:7" ht="12.75">
      <c r="A41" s="177"/>
      <c r="B41" s="177"/>
      <c r="C41" s="177"/>
      <c r="D41" s="177"/>
      <c r="E41" s="177"/>
      <c r="F41" s="177"/>
      <c r="G41" s="177"/>
    </row>
    <row r="42" spans="1:7" ht="12.75">
      <c r="A42" s="177"/>
      <c r="B42" s="177"/>
      <c r="C42" s="177"/>
      <c r="D42" s="177"/>
      <c r="E42" s="177"/>
      <c r="F42" s="177"/>
      <c r="G42" s="177"/>
    </row>
    <row r="43" spans="1:7" ht="12.75">
      <c r="A43" s="177"/>
      <c r="B43" s="177"/>
      <c r="C43" s="177"/>
      <c r="D43" s="177"/>
      <c r="E43" s="177"/>
      <c r="F43" s="177"/>
      <c r="G43" s="177"/>
    </row>
    <row r="44" spans="1:7" ht="12.75">
      <c r="A44" s="177"/>
      <c r="B44" s="177"/>
      <c r="C44" s="177"/>
      <c r="D44" s="177"/>
      <c r="E44" s="177"/>
      <c r="F44" s="177"/>
      <c r="G44" s="177"/>
    </row>
    <row r="45" spans="1:7" ht="12.75">
      <c r="A45" s="177"/>
      <c r="B45" s="177"/>
      <c r="C45" s="177"/>
      <c r="D45" s="177"/>
      <c r="E45" s="177"/>
      <c r="F45" s="177"/>
      <c r="G45" s="177"/>
    </row>
    <row r="46" spans="1:7" ht="12.75">
      <c r="A46" s="177"/>
      <c r="B46" s="177"/>
      <c r="C46" s="177"/>
      <c r="D46" s="177"/>
      <c r="E46" s="177"/>
      <c r="F46" s="177"/>
      <c r="G46" s="177"/>
    </row>
    <row r="47" spans="1:7" ht="12.75">
      <c r="A47" s="177"/>
      <c r="B47" s="177"/>
      <c r="C47" s="177"/>
      <c r="D47" s="177"/>
      <c r="E47" s="177"/>
      <c r="F47" s="177"/>
      <c r="G47" s="177"/>
    </row>
    <row r="48" spans="1:7" ht="12.75">
      <c r="A48" s="177"/>
      <c r="B48" s="177"/>
      <c r="C48" s="177"/>
      <c r="D48" s="177"/>
      <c r="E48" s="177"/>
      <c r="F48" s="177"/>
      <c r="G48" s="177"/>
    </row>
    <row r="49" spans="1:7" ht="12.75">
      <c r="A49" s="177"/>
      <c r="B49" s="177"/>
      <c r="C49" s="177"/>
      <c r="D49" s="177"/>
      <c r="E49" s="177"/>
      <c r="F49" s="177"/>
      <c r="G49" s="177"/>
    </row>
    <row r="50" spans="1:7" ht="12.75">
      <c r="A50" s="177"/>
      <c r="B50" s="177"/>
      <c r="C50" s="177"/>
      <c r="D50" s="177"/>
      <c r="E50" s="177"/>
      <c r="F50" s="177"/>
      <c r="G50" s="177"/>
    </row>
    <row r="51" spans="1:7" ht="12.75">
      <c r="A51" s="177"/>
      <c r="B51" s="177"/>
      <c r="C51" s="177"/>
      <c r="D51" s="177"/>
      <c r="E51" s="177"/>
      <c r="F51" s="177"/>
      <c r="G51" s="177"/>
    </row>
    <row r="52" spans="1:7" ht="12.75">
      <c r="A52" s="177"/>
      <c r="B52" s="177"/>
      <c r="C52" s="177"/>
      <c r="D52" s="177"/>
      <c r="E52" s="177"/>
      <c r="F52" s="177"/>
      <c r="G52" s="177"/>
    </row>
    <row r="53" spans="1:7" ht="12.75">
      <c r="A53" s="177"/>
      <c r="B53" s="177"/>
      <c r="C53" s="177"/>
      <c r="D53" s="177"/>
      <c r="E53" s="177"/>
      <c r="F53" s="177"/>
      <c r="G53" s="177"/>
    </row>
    <row r="54" spans="1:7" ht="12.75">
      <c r="A54" s="177"/>
      <c r="B54" s="177"/>
      <c r="C54" s="177"/>
      <c r="D54" s="177"/>
      <c r="E54" s="177"/>
      <c r="F54" s="177"/>
      <c r="G54" s="177"/>
    </row>
    <row r="55" spans="1:7" ht="12.75">
      <c r="A55" s="177"/>
      <c r="B55" s="177"/>
      <c r="C55" s="177"/>
      <c r="D55" s="177"/>
      <c r="E55" s="177"/>
      <c r="F55" s="177"/>
      <c r="G55" s="177"/>
    </row>
    <row r="56" spans="1:7" ht="12.75">
      <c r="A56" s="177"/>
      <c r="B56" s="177"/>
      <c r="C56" s="177"/>
      <c r="D56" s="177"/>
      <c r="E56" s="177"/>
      <c r="F56" s="177"/>
      <c r="G56" s="177"/>
    </row>
    <row r="57" spans="1:7" ht="12.75">
      <c r="A57" s="177"/>
      <c r="B57" s="177"/>
      <c r="C57" s="177"/>
      <c r="D57" s="177"/>
      <c r="E57" s="177"/>
      <c r="F57" s="177"/>
      <c r="G57" s="177"/>
    </row>
    <row r="58" spans="1:7" ht="12.75">
      <c r="A58" s="177"/>
      <c r="B58" s="177"/>
      <c r="C58" s="177"/>
      <c r="D58" s="177"/>
      <c r="E58" s="177"/>
      <c r="F58" s="177"/>
      <c r="G58" s="177"/>
    </row>
    <row r="59" spans="1:7" ht="12.75">
      <c r="A59" s="177"/>
      <c r="B59" s="177"/>
      <c r="C59" s="177"/>
      <c r="D59" s="177"/>
      <c r="E59" s="177"/>
      <c r="F59" s="177"/>
      <c r="G59" s="177"/>
    </row>
    <row r="60" spans="1:7" ht="12.75">
      <c r="A60" s="177"/>
      <c r="B60" s="177"/>
      <c r="C60" s="177"/>
      <c r="D60" s="177"/>
      <c r="E60" s="177"/>
      <c r="F60" s="177"/>
      <c r="G60" s="177"/>
    </row>
    <row r="61" spans="1:7" ht="12.75">
      <c r="A61" s="177"/>
      <c r="B61" s="177"/>
      <c r="C61" s="177"/>
      <c r="D61" s="177"/>
      <c r="E61" s="177"/>
      <c r="F61" s="177"/>
      <c r="G61" s="177"/>
    </row>
    <row r="62" spans="1:7" ht="12.75">
      <c r="A62" s="177"/>
      <c r="B62" s="177"/>
      <c r="C62" s="177"/>
      <c r="D62" s="177"/>
      <c r="E62" s="177"/>
      <c r="F62" s="177"/>
      <c r="G62" s="177"/>
    </row>
    <row r="63" spans="1:7" ht="12.75">
      <c r="A63" s="177"/>
      <c r="B63" s="177"/>
      <c r="C63" s="177"/>
      <c r="D63" s="177"/>
      <c r="E63" s="177"/>
      <c r="F63" s="177"/>
      <c r="G63" s="177"/>
    </row>
    <row r="64" spans="1:7" ht="12.75">
      <c r="A64" s="177"/>
      <c r="B64" s="177"/>
      <c r="C64" s="177"/>
      <c r="D64" s="177"/>
      <c r="E64" s="177"/>
      <c r="F64" s="177"/>
      <c r="G64" s="177"/>
    </row>
    <row r="65" spans="1:7" ht="12.75">
      <c r="A65" s="177"/>
      <c r="B65" s="177"/>
      <c r="C65" s="177"/>
      <c r="D65" s="177"/>
      <c r="E65" s="177"/>
      <c r="F65" s="177"/>
      <c r="G65" s="177"/>
    </row>
    <row r="66" spans="1:7" ht="12.75">
      <c r="A66" s="177"/>
      <c r="B66" s="177"/>
      <c r="C66" s="177"/>
      <c r="D66" s="177"/>
      <c r="E66" s="177"/>
      <c r="F66" s="177"/>
      <c r="G66" s="177"/>
    </row>
    <row r="67" spans="1:7" ht="12.75">
      <c r="A67" s="177"/>
      <c r="B67" s="177"/>
      <c r="C67" s="177"/>
      <c r="D67" s="177"/>
      <c r="E67" s="177"/>
      <c r="F67" s="177"/>
      <c r="G67" s="177"/>
    </row>
    <row r="68" spans="1:7" ht="12.75">
      <c r="A68" s="177"/>
      <c r="B68" s="177"/>
      <c r="C68" s="177"/>
      <c r="D68" s="177"/>
      <c r="E68" s="177"/>
      <c r="F68" s="177"/>
      <c r="G68" s="177"/>
    </row>
    <row r="69" spans="1:7" ht="12.75">
      <c r="A69" s="177"/>
      <c r="B69" s="177"/>
      <c r="C69" s="177"/>
      <c r="D69" s="177"/>
      <c r="E69" s="177"/>
      <c r="F69" s="177"/>
      <c r="G69" s="177"/>
    </row>
    <row r="70" spans="1:7" ht="12.75">
      <c r="A70" s="177"/>
      <c r="B70" s="177"/>
      <c r="C70" s="177"/>
      <c r="D70" s="177"/>
      <c r="E70" s="177"/>
      <c r="F70" s="177"/>
      <c r="G70" s="177"/>
    </row>
    <row r="71" spans="1:7" ht="12.75">
      <c r="A71" s="177"/>
      <c r="B71" s="177"/>
      <c r="C71" s="177"/>
      <c r="D71" s="177"/>
      <c r="E71" s="177"/>
      <c r="F71" s="177"/>
      <c r="G71" s="177"/>
    </row>
    <row r="72" spans="1:7" ht="12.75">
      <c r="A72" s="177"/>
      <c r="B72" s="177"/>
      <c r="C72" s="177"/>
      <c r="D72" s="177"/>
      <c r="E72" s="177"/>
      <c r="F72" s="177"/>
      <c r="G72" s="177"/>
    </row>
    <row r="73" spans="1:7" ht="12.75">
      <c r="A73" s="177"/>
      <c r="B73" s="177"/>
      <c r="C73" s="177"/>
      <c r="D73" s="177"/>
      <c r="E73" s="177"/>
      <c r="F73" s="177"/>
      <c r="G73" s="177"/>
    </row>
    <row r="74" spans="1:7" ht="12.75">
      <c r="A74" s="177"/>
      <c r="B74" s="177"/>
      <c r="C74" s="177"/>
      <c r="D74" s="177"/>
      <c r="E74" s="177"/>
      <c r="F74" s="177"/>
      <c r="G74" s="177"/>
    </row>
    <row r="75" spans="1:7" ht="12.75">
      <c r="A75" s="177"/>
      <c r="B75" s="177"/>
      <c r="C75" s="177"/>
      <c r="D75" s="177"/>
      <c r="E75" s="177"/>
      <c r="F75" s="177"/>
      <c r="G75" s="177"/>
    </row>
    <row r="76" spans="1:7" ht="12.75">
      <c r="A76" s="177"/>
      <c r="B76" s="177"/>
      <c r="C76" s="177"/>
      <c r="D76" s="177"/>
      <c r="E76" s="177"/>
      <c r="F76" s="177"/>
      <c r="G76" s="177"/>
    </row>
    <row r="77" spans="1:7" ht="12.75">
      <c r="A77" s="177"/>
      <c r="B77" s="177"/>
      <c r="C77" s="177"/>
      <c r="D77" s="177"/>
      <c r="E77" s="177"/>
      <c r="F77" s="177"/>
      <c r="G77" s="177"/>
    </row>
    <row r="78" spans="1:7" ht="12.75">
      <c r="A78" s="177"/>
      <c r="B78" s="177"/>
      <c r="C78" s="177"/>
      <c r="D78" s="177"/>
      <c r="E78" s="177"/>
      <c r="F78" s="177"/>
      <c r="G78" s="177"/>
    </row>
    <row r="79" spans="1:7" ht="12.75">
      <c r="A79" s="177"/>
      <c r="B79" s="177"/>
      <c r="C79" s="177"/>
      <c r="D79" s="177"/>
      <c r="E79" s="177"/>
      <c r="F79" s="177"/>
      <c r="G79" s="177"/>
    </row>
    <row r="80" spans="1:7" ht="12.75">
      <c r="A80" s="177"/>
      <c r="B80" s="177"/>
      <c r="C80" s="177"/>
      <c r="D80" s="177"/>
      <c r="E80" s="177"/>
      <c r="F80" s="177"/>
      <c r="G80" s="177"/>
    </row>
    <row r="81" spans="1:7" ht="12.75">
      <c r="A81" s="177"/>
      <c r="B81" s="177"/>
      <c r="C81" s="177"/>
      <c r="D81" s="177"/>
      <c r="E81" s="177"/>
      <c r="F81" s="177"/>
      <c r="G81" s="177"/>
    </row>
    <row r="82" spans="1:7" ht="12.75">
      <c r="A82" s="177"/>
      <c r="B82" s="177"/>
      <c r="C82" s="177"/>
      <c r="D82" s="177"/>
      <c r="E82" s="177"/>
      <c r="F82" s="177"/>
      <c r="G82" s="177"/>
    </row>
    <row r="83" spans="1:7" ht="12.75">
      <c r="A83" s="177"/>
      <c r="B83" s="177"/>
      <c r="C83" s="177"/>
      <c r="D83" s="177"/>
      <c r="E83" s="177"/>
      <c r="F83" s="177"/>
      <c r="G83" s="177"/>
    </row>
    <row r="84" spans="1:7" ht="12.75">
      <c r="A84" s="177"/>
      <c r="B84" s="177"/>
      <c r="C84" s="177"/>
      <c r="D84" s="177"/>
      <c r="E84" s="177"/>
      <c r="F84" s="177"/>
      <c r="G84" s="177"/>
    </row>
    <row r="85" spans="1:7" ht="12.75">
      <c r="A85" s="177"/>
      <c r="B85" s="177"/>
      <c r="C85" s="177"/>
      <c r="D85" s="177"/>
      <c r="E85" s="177"/>
      <c r="F85" s="177"/>
      <c r="G85" s="177"/>
    </row>
    <row r="86" spans="1:7" ht="12.75">
      <c r="A86" s="177"/>
      <c r="B86" s="177"/>
      <c r="C86" s="177"/>
      <c r="D86" s="177"/>
      <c r="E86" s="177"/>
      <c r="F86" s="177"/>
      <c r="G86" s="177"/>
    </row>
    <row r="87" spans="1:7" ht="12.75">
      <c r="A87" s="177"/>
      <c r="B87" s="177"/>
      <c r="C87" s="177"/>
      <c r="D87" s="177"/>
      <c r="E87" s="177"/>
      <c r="F87" s="177"/>
      <c r="G87" s="177"/>
    </row>
    <row r="88" spans="1:7" ht="12.75">
      <c r="A88" s="177"/>
      <c r="B88" s="177"/>
      <c r="C88" s="177"/>
      <c r="D88" s="177"/>
      <c r="E88" s="177"/>
      <c r="F88" s="177"/>
      <c r="G88" s="177"/>
    </row>
    <row r="89" spans="1:7" ht="12.75">
      <c r="A89" s="177"/>
      <c r="B89" s="177"/>
      <c r="C89" s="177"/>
      <c r="D89" s="177"/>
      <c r="E89" s="177"/>
      <c r="F89" s="177"/>
      <c r="G89" s="177"/>
    </row>
    <row r="90" spans="1:7" ht="12.75">
      <c r="A90" s="177"/>
      <c r="B90" s="177"/>
      <c r="C90" s="177"/>
      <c r="D90" s="177"/>
      <c r="E90" s="177"/>
      <c r="F90" s="177"/>
      <c r="G90" s="177"/>
    </row>
    <row r="91" spans="1:7" ht="12.75">
      <c r="A91" s="177"/>
      <c r="B91" s="177"/>
      <c r="C91" s="177"/>
      <c r="D91" s="177"/>
      <c r="E91" s="177"/>
      <c r="F91" s="177"/>
      <c r="G91" s="177"/>
    </row>
    <row r="92" spans="1:7" ht="12.75">
      <c r="A92" s="177"/>
      <c r="B92" s="177"/>
      <c r="C92" s="177"/>
      <c r="D92" s="177"/>
      <c r="E92" s="177"/>
      <c r="F92" s="177"/>
      <c r="G92" s="177"/>
    </row>
    <row r="93" spans="1:7" ht="12.75">
      <c r="A93" s="177"/>
      <c r="B93" s="177"/>
      <c r="C93" s="177"/>
      <c r="D93" s="177"/>
      <c r="E93" s="177"/>
      <c r="F93" s="177"/>
      <c r="G93" s="177"/>
    </row>
    <row r="94" spans="1:7" ht="12.75">
      <c r="A94" s="177"/>
      <c r="B94" s="177"/>
      <c r="C94" s="177"/>
      <c r="D94" s="177"/>
      <c r="E94" s="177"/>
      <c r="F94" s="177"/>
      <c r="G94" s="177"/>
    </row>
    <row r="95" spans="1:7" ht="12.75">
      <c r="A95" s="177"/>
      <c r="B95" s="177"/>
      <c r="C95" s="177"/>
      <c r="D95" s="177"/>
      <c r="E95" s="177"/>
      <c r="F95" s="177"/>
      <c r="G95" s="177"/>
    </row>
    <row r="96" spans="1:7" ht="12.75">
      <c r="A96" s="177"/>
      <c r="B96" s="177"/>
      <c r="C96" s="177"/>
      <c r="D96" s="177"/>
      <c r="E96" s="177"/>
      <c r="F96" s="177"/>
      <c r="G96" s="177"/>
    </row>
    <row r="97" spans="1:7" ht="12.75">
      <c r="A97" s="177"/>
      <c r="B97" s="177"/>
      <c r="C97" s="177"/>
      <c r="D97" s="177"/>
      <c r="E97" s="177"/>
      <c r="F97" s="177"/>
      <c r="G97" s="177"/>
    </row>
    <row r="98" spans="1:7" ht="12.75">
      <c r="A98" s="177"/>
      <c r="B98" s="177"/>
      <c r="C98" s="177"/>
      <c r="D98" s="177"/>
      <c r="E98" s="177"/>
      <c r="F98" s="177"/>
      <c r="G98" s="177"/>
    </row>
    <row r="99" spans="1:7" ht="12.75">
      <c r="A99" s="177"/>
      <c r="B99" s="177"/>
      <c r="C99" s="177"/>
      <c r="D99" s="177"/>
      <c r="E99" s="177"/>
      <c r="F99" s="177"/>
      <c r="G99" s="177"/>
    </row>
    <row r="100" spans="1:7" ht="12.75">
      <c r="A100" s="177"/>
      <c r="B100" s="177"/>
      <c r="C100" s="177"/>
      <c r="D100" s="177"/>
      <c r="E100" s="177"/>
      <c r="F100" s="177"/>
      <c r="G100" s="177"/>
    </row>
    <row r="101" spans="1:7" ht="12.75">
      <c r="A101" s="177"/>
      <c r="B101" s="177"/>
      <c r="C101" s="177"/>
      <c r="D101" s="177"/>
      <c r="E101" s="177"/>
      <c r="F101" s="177"/>
      <c r="G101" s="177"/>
    </row>
    <row r="102" spans="1:7" ht="12.75">
      <c r="A102" s="177"/>
      <c r="B102" s="177"/>
      <c r="C102" s="177"/>
      <c r="D102" s="177"/>
      <c r="E102" s="177"/>
      <c r="F102" s="177"/>
      <c r="G102" s="177"/>
    </row>
    <row r="103" spans="1:7" ht="12.75">
      <c r="A103" s="177"/>
      <c r="B103" s="177"/>
      <c r="C103" s="177"/>
      <c r="D103" s="177"/>
      <c r="E103" s="177"/>
      <c r="F103" s="177"/>
      <c r="G103" s="177"/>
    </row>
    <row r="104" spans="1:7" ht="12.75">
      <c r="A104" s="177"/>
      <c r="B104" s="177"/>
      <c r="C104" s="177"/>
      <c r="D104" s="177"/>
      <c r="E104" s="177"/>
      <c r="F104" s="177"/>
      <c r="G104" s="177"/>
    </row>
    <row r="105" spans="1:7" ht="12.75">
      <c r="A105" s="177"/>
      <c r="B105" s="177"/>
      <c r="C105" s="177"/>
      <c r="D105" s="177"/>
      <c r="E105" s="177"/>
      <c r="F105" s="177"/>
      <c r="G105" s="177"/>
    </row>
    <row r="106" spans="1:7" ht="12.75">
      <c r="A106" s="177"/>
      <c r="B106" s="177"/>
      <c r="C106" s="177"/>
      <c r="D106" s="177"/>
      <c r="E106" s="177"/>
      <c r="F106" s="177"/>
      <c r="G106" s="177"/>
    </row>
    <row r="107" spans="1:7" ht="12.75">
      <c r="A107" s="177"/>
      <c r="B107" s="177"/>
      <c r="C107" s="177"/>
      <c r="D107" s="177"/>
      <c r="E107" s="177"/>
      <c r="F107" s="177"/>
      <c r="G107" s="177"/>
    </row>
    <row r="108" spans="1:7" ht="12.75">
      <c r="A108" s="177"/>
      <c r="B108" s="177"/>
      <c r="C108" s="177"/>
      <c r="D108" s="177"/>
      <c r="E108" s="177"/>
      <c r="F108" s="177"/>
      <c r="G108" s="177"/>
    </row>
    <row r="109" spans="1:7" ht="12.75">
      <c r="A109" s="177"/>
      <c r="B109" s="177"/>
      <c r="C109" s="177"/>
      <c r="D109" s="177"/>
      <c r="E109" s="177"/>
      <c r="F109" s="177"/>
      <c r="G109" s="177"/>
    </row>
    <row r="110" spans="1:7" ht="12.75">
      <c r="A110" s="177"/>
      <c r="B110" s="177"/>
      <c r="C110" s="177"/>
      <c r="D110" s="177"/>
      <c r="E110" s="177"/>
      <c r="F110" s="177"/>
      <c r="G110" s="177"/>
    </row>
    <row r="111" spans="1:7" ht="12.75">
      <c r="A111" s="177"/>
      <c r="B111" s="177"/>
      <c r="C111" s="177"/>
      <c r="D111" s="177"/>
      <c r="E111" s="177"/>
      <c r="F111" s="177"/>
      <c r="G111" s="177"/>
    </row>
    <row r="112" spans="1:7" ht="12.75">
      <c r="A112" s="177"/>
      <c r="B112" s="177"/>
      <c r="C112" s="177"/>
      <c r="D112" s="177"/>
      <c r="E112" s="177"/>
      <c r="F112" s="177"/>
      <c r="G112" s="177"/>
    </row>
    <row r="113" spans="1:7" ht="12.75">
      <c r="A113" s="177"/>
      <c r="B113" s="177"/>
      <c r="C113" s="177"/>
      <c r="D113" s="177"/>
      <c r="E113" s="177"/>
      <c r="F113" s="177"/>
      <c r="G113" s="177"/>
    </row>
    <row r="114" spans="1:7" ht="12.75">
      <c r="A114" s="177"/>
      <c r="B114" s="177"/>
      <c r="C114" s="177"/>
      <c r="D114" s="177"/>
      <c r="E114" s="177"/>
      <c r="F114" s="177"/>
      <c r="G114" s="177"/>
    </row>
    <row r="115" spans="1:7" ht="12.75">
      <c r="A115" s="177"/>
      <c r="B115" s="177"/>
      <c r="C115" s="177"/>
      <c r="D115" s="177"/>
      <c r="E115" s="177"/>
      <c r="F115" s="177"/>
      <c r="G115" s="177"/>
    </row>
    <row r="116" spans="1:7" ht="12.75">
      <c r="A116" s="177"/>
      <c r="B116" s="177"/>
      <c r="C116" s="177"/>
      <c r="D116" s="177"/>
      <c r="E116" s="177"/>
      <c r="F116" s="177"/>
      <c r="G116" s="177"/>
    </row>
    <row r="117" spans="1:7" ht="12.75">
      <c r="A117" s="177"/>
      <c r="B117" s="177"/>
      <c r="C117" s="177"/>
      <c r="D117" s="177"/>
      <c r="E117" s="177"/>
      <c r="F117" s="177"/>
      <c r="G117" s="177"/>
    </row>
    <row r="118" spans="1:7" ht="12.75">
      <c r="A118" s="177"/>
      <c r="B118" s="177"/>
      <c r="C118" s="177"/>
      <c r="D118" s="177"/>
      <c r="E118" s="177"/>
      <c r="F118" s="177"/>
      <c r="G118" s="177"/>
    </row>
    <row r="119" spans="1:7" ht="12.75">
      <c r="A119" s="177"/>
      <c r="B119" s="177"/>
      <c r="C119" s="177"/>
      <c r="D119" s="177"/>
      <c r="E119" s="177"/>
      <c r="F119" s="177"/>
      <c r="G119" s="177"/>
    </row>
    <row r="120" spans="1:7" ht="12.75">
      <c r="A120" s="177"/>
      <c r="B120" s="177"/>
      <c r="C120" s="177"/>
      <c r="D120" s="177"/>
      <c r="E120" s="177"/>
      <c r="F120" s="177"/>
      <c r="G120" s="177"/>
    </row>
    <row r="121" spans="1:7" ht="12.75">
      <c r="A121" s="177"/>
      <c r="B121" s="177"/>
      <c r="C121" s="177"/>
      <c r="D121" s="177"/>
      <c r="E121" s="177"/>
      <c r="F121" s="177"/>
      <c r="G121" s="177"/>
    </row>
    <row r="122" spans="1:7" ht="12.75">
      <c r="A122" s="177"/>
      <c r="B122" s="177"/>
      <c r="C122" s="177"/>
      <c r="D122" s="177"/>
      <c r="E122" s="177"/>
      <c r="F122" s="177"/>
      <c r="G122" s="177"/>
    </row>
    <row r="123" spans="1:7" ht="12.75">
      <c r="A123" s="177"/>
      <c r="B123" s="177"/>
      <c r="C123" s="177"/>
      <c r="D123" s="177"/>
      <c r="E123" s="177"/>
      <c r="F123" s="177"/>
      <c r="G123" s="177"/>
    </row>
    <row r="124" spans="1:7" ht="12.75">
      <c r="A124" s="177"/>
      <c r="B124" s="177"/>
      <c r="C124" s="177"/>
      <c r="D124" s="177"/>
      <c r="E124" s="177"/>
      <c r="F124" s="177"/>
      <c r="G124" s="177"/>
    </row>
    <row r="125" spans="1:7" ht="12.75">
      <c r="A125" s="177"/>
      <c r="B125" s="177"/>
      <c r="C125" s="177"/>
      <c r="D125" s="177"/>
      <c r="E125" s="177"/>
      <c r="F125" s="177"/>
      <c r="G125" s="177"/>
    </row>
    <row r="126" spans="1:7" ht="12.75">
      <c r="A126" s="177"/>
      <c r="B126" s="177"/>
      <c r="C126" s="177"/>
      <c r="D126" s="177"/>
      <c r="E126" s="177"/>
      <c r="F126" s="177"/>
      <c r="G126" s="177"/>
    </row>
    <row r="127" spans="1:7" ht="12.75">
      <c r="A127" s="177"/>
      <c r="B127" s="177"/>
      <c r="C127" s="177"/>
      <c r="D127" s="177"/>
      <c r="E127" s="177"/>
      <c r="F127" s="177"/>
      <c r="G127" s="177"/>
    </row>
    <row r="128" spans="1:7" ht="12.75">
      <c r="A128" s="177"/>
      <c r="B128" s="177"/>
      <c r="C128" s="177"/>
      <c r="D128" s="177"/>
      <c r="E128" s="177"/>
      <c r="F128" s="177"/>
      <c r="G128" s="177"/>
    </row>
    <row r="129" spans="1:7" ht="12.75">
      <c r="A129" s="177"/>
      <c r="B129" s="177"/>
      <c r="C129" s="177"/>
      <c r="D129" s="177"/>
      <c r="E129" s="177"/>
      <c r="F129" s="177"/>
      <c r="G129" s="177"/>
    </row>
    <row r="130" spans="1:7" ht="12.75">
      <c r="A130" s="177"/>
      <c r="B130" s="177"/>
      <c r="C130" s="177"/>
      <c r="D130" s="177"/>
      <c r="E130" s="177"/>
      <c r="F130" s="177"/>
      <c r="G130" s="177"/>
    </row>
    <row r="131" spans="1:7" ht="12.75">
      <c r="A131" s="177"/>
      <c r="B131" s="177"/>
      <c r="C131" s="177"/>
      <c r="D131" s="177"/>
      <c r="E131" s="177"/>
      <c r="F131" s="177"/>
      <c r="G131" s="177"/>
    </row>
    <row r="132" spans="1:7" ht="12.75">
      <c r="A132" s="177"/>
      <c r="B132" s="177"/>
      <c r="C132" s="177"/>
      <c r="D132" s="177"/>
      <c r="E132" s="177"/>
      <c r="F132" s="177"/>
      <c r="G132" s="177"/>
    </row>
    <row r="133" spans="1:7" ht="12.75">
      <c r="A133" s="177"/>
      <c r="B133" s="177"/>
      <c r="C133" s="177"/>
      <c r="D133" s="177"/>
      <c r="E133" s="177"/>
      <c r="F133" s="177"/>
      <c r="G133" s="177"/>
    </row>
    <row r="134" spans="1:7" ht="12.75">
      <c r="A134" s="177"/>
      <c r="B134" s="177"/>
      <c r="C134" s="177"/>
      <c r="D134" s="177"/>
      <c r="E134" s="177"/>
      <c r="F134" s="177"/>
      <c r="G134" s="177"/>
    </row>
    <row r="135" spans="1:7" ht="12.75">
      <c r="A135" s="177"/>
      <c r="B135" s="177"/>
      <c r="C135" s="177"/>
      <c r="D135" s="177"/>
      <c r="E135" s="177"/>
      <c r="F135" s="177"/>
      <c r="G135" s="177"/>
    </row>
    <row r="136" spans="1:7" ht="12.75">
      <c r="A136" s="177"/>
      <c r="B136" s="177"/>
      <c r="C136" s="177"/>
      <c r="D136" s="177"/>
      <c r="E136" s="177"/>
      <c r="F136" s="177"/>
      <c r="G136" s="177"/>
    </row>
    <row r="137" spans="1:7" ht="12.75">
      <c r="A137" s="177"/>
      <c r="B137" s="177"/>
      <c r="C137" s="177"/>
      <c r="D137" s="177"/>
      <c r="E137" s="177"/>
      <c r="F137" s="177"/>
      <c r="G137" s="177"/>
    </row>
    <row r="138" spans="1:7" ht="12.75">
      <c r="A138" s="177"/>
      <c r="B138" s="177"/>
      <c r="C138" s="177"/>
      <c r="D138" s="177"/>
      <c r="E138" s="177"/>
      <c r="F138" s="177"/>
      <c r="G138" s="177"/>
    </row>
    <row r="139" spans="1:7" ht="12.75">
      <c r="A139" s="177"/>
      <c r="B139" s="177"/>
      <c r="C139" s="177"/>
      <c r="D139" s="177"/>
      <c r="E139" s="177"/>
      <c r="F139" s="177"/>
      <c r="G139" s="177"/>
    </row>
    <row r="140" spans="1:7" ht="12.75">
      <c r="A140" s="177"/>
      <c r="B140" s="177"/>
      <c r="C140" s="177"/>
      <c r="D140" s="177"/>
      <c r="E140" s="177"/>
      <c r="F140" s="177"/>
      <c r="G140" s="177"/>
    </row>
    <row r="141" spans="1:7" ht="12.75">
      <c r="A141" s="177"/>
      <c r="B141" s="177"/>
      <c r="C141" s="177"/>
      <c r="D141" s="177"/>
      <c r="E141" s="177"/>
      <c r="F141" s="177"/>
      <c r="G141" s="177"/>
    </row>
    <row r="142" spans="1:7" ht="12.75">
      <c r="A142" s="177"/>
      <c r="B142" s="177"/>
      <c r="C142" s="177"/>
      <c r="D142" s="177"/>
      <c r="E142" s="177"/>
      <c r="F142" s="177"/>
      <c r="G142" s="177"/>
    </row>
    <row r="143" spans="1:7" ht="12.75">
      <c r="A143" s="177"/>
      <c r="B143" s="177"/>
      <c r="C143" s="177"/>
      <c r="D143" s="177"/>
      <c r="E143" s="177"/>
      <c r="F143" s="177"/>
      <c r="G143" s="177"/>
    </row>
    <row r="144" spans="1:7" ht="12.75">
      <c r="A144" s="177"/>
      <c r="B144" s="177"/>
      <c r="C144" s="177"/>
      <c r="D144" s="177"/>
      <c r="E144" s="177"/>
      <c r="F144" s="177"/>
      <c r="G144" s="177"/>
    </row>
    <row r="145" spans="1:7" ht="12.75">
      <c r="A145" s="177"/>
      <c r="B145" s="177"/>
      <c r="C145" s="177"/>
      <c r="D145" s="177"/>
      <c r="E145" s="177"/>
      <c r="F145" s="177"/>
      <c r="G145" s="177"/>
    </row>
    <row r="146" spans="1:7" ht="12.75">
      <c r="A146" s="177"/>
      <c r="B146" s="177"/>
      <c r="C146" s="177"/>
      <c r="D146" s="177"/>
      <c r="E146" s="177"/>
      <c r="F146" s="177"/>
      <c r="G146" s="177"/>
    </row>
    <row r="147" spans="1:7" ht="12.75">
      <c r="A147" s="177"/>
      <c r="B147" s="177"/>
      <c r="C147" s="177"/>
      <c r="D147" s="177"/>
      <c r="E147" s="177"/>
      <c r="F147" s="177"/>
      <c r="G147" s="177"/>
    </row>
    <row r="148" spans="1:7" ht="12.75">
      <c r="A148" s="177"/>
      <c r="B148" s="177"/>
      <c r="C148" s="177"/>
      <c r="D148" s="177"/>
      <c r="E148" s="177"/>
      <c r="F148" s="177"/>
      <c r="G148" s="177"/>
    </row>
    <row r="149" spans="1:7" ht="12.75">
      <c r="A149" s="177"/>
      <c r="B149" s="177"/>
      <c r="C149" s="177"/>
      <c r="D149" s="177"/>
      <c r="E149" s="177"/>
      <c r="F149" s="177"/>
      <c r="G149" s="177"/>
    </row>
    <row r="150" spans="1:7" ht="12.75">
      <c r="A150" s="177"/>
      <c r="B150" s="177"/>
      <c r="C150" s="177"/>
      <c r="D150" s="177"/>
      <c r="E150" s="177"/>
      <c r="F150" s="177"/>
      <c r="G150" s="177"/>
    </row>
    <row r="151" spans="1:7" ht="12.75">
      <c r="A151" s="177"/>
      <c r="B151" s="177"/>
      <c r="C151" s="177"/>
      <c r="D151" s="177"/>
      <c r="E151" s="177"/>
      <c r="F151" s="177"/>
      <c r="G151" s="177"/>
    </row>
    <row r="152" spans="1:7" ht="12.75">
      <c r="A152" s="177"/>
      <c r="B152" s="177"/>
      <c r="C152" s="177"/>
      <c r="D152" s="177"/>
      <c r="E152" s="177"/>
      <c r="F152" s="177"/>
      <c r="G152" s="177"/>
    </row>
    <row r="153" spans="1:7" ht="12.75">
      <c r="A153" s="177"/>
      <c r="B153" s="177"/>
      <c r="C153" s="177"/>
      <c r="D153" s="177"/>
      <c r="E153" s="177"/>
      <c r="F153" s="177"/>
      <c r="G153" s="177"/>
    </row>
    <row r="154" spans="1:7" ht="12.75">
      <c r="A154" s="177"/>
      <c r="B154" s="177"/>
      <c r="C154" s="177"/>
      <c r="D154" s="177"/>
      <c r="E154" s="177"/>
      <c r="F154" s="177"/>
      <c r="G154" s="177"/>
    </row>
    <row r="155" spans="1:7" ht="12.75">
      <c r="A155" s="177"/>
      <c r="B155" s="177"/>
      <c r="C155" s="177"/>
      <c r="D155" s="177"/>
      <c r="E155" s="177"/>
      <c r="F155" s="177"/>
      <c r="G155" s="177"/>
    </row>
    <row r="156" spans="1:7" ht="12.75">
      <c r="A156" s="177"/>
      <c r="B156" s="177"/>
      <c r="C156" s="177"/>
      <c r="D156" s="177"/>
      <c r="E156" s="177"/>
      <c r="F156" s="177"/>
      <c r="G156" s="177"/>
    </row>
    <row r="157" spans="1:7" ht="12.75">
      <c r="A157" s="177"/>
      <c r="B157" s="177"/>
      <c r="C157" s="177"/>
      <c r="D157" s="177"/>
      <c r="E157" s="177"/>
      <c r="F157" s="177"/>
      <c r="G157" s="177"/>
    </row>
    <row r="158" spans="1:7" ht="12.75">
      <c r="A158" s="177"/>
      <c r="B158" s="177"/>
      <c r="C158" s="177"/>
      <c r="D158" s="177"/>
      <c r="E158" s="177"/>
      <c r="F158" s="177"/>
      <c r="G158" s="177"/>
    </row>
    <row r="159" spans="1:7" ht="12.75">
      <c r="A159" s="177"/>
      <c r="B159" s="177"/>
      <c r="C159" s="177"/>
      <c r="D159" s="177"/>
      <c r="E159" s="177"/>
      <c r="F159" s="177"/>
      <c r="G159" s="177"/>
    </row>
    <row r="160" spans="1:7" ht="12.75">
      <c r="A160" s="177"/>
      <c r="B160" s="177"/>
      <c r="C160" s="177"/>
      <c r="D160" s="177"/>
      <c r="E160" s="177"/>
      <c r="F160" s="177"/>
      <c r="G160" s="177"/>
    </row>
    <row r="161" spans="1:7" ht="12.75">
      <c r="A161" s="177"/>
      <c r="B161" s="177"/>
      <c r="C161" s="177"/>
      <c r="D161" s="177"/>
      <c r="E161" s="177"/>
      <c r="F161" s="177"/>
      <c r="G161" s="177"/>
    </row>
    <row r="162" spans="1:7" ht="12.75">
      <c r="A162" s="177"/>
      <c r="B162" s="177"/>
      <c r="C162" s="177"/>
      <c r="D162" s="177"/>
      <c r="E162" s="177"/>
      <c r="F162" s="177"/>
      <c r="G162" s="177"/>
    </row>
    <row r="163" spans="1:7" ht="12.75">
      <c r="A163" s="177"/>
      <c r="B163" s="177"/>
      <c r="C163" s="177"/>
      <c r="D163" s="177"/>
      <c r="E163" s="177"/>
      <c r="F163" s="177"/>
      <c r="G163" s="177"/>
    </row>
    <row r="164" spans="1:7" ht="12.75">
      <c r="A164" s="177"/>
      <c r="B164" s="177"/>
      <c r="C164" s="177"/>
      <c r="D164" s="177"/>
      <c r="E164" s="177"/>
      <c r="F164" s="177"/>
      <c r="G164" s="177"/>
    </row>
    <row r="165" spans="1:7" ht="12.75">
      <c r="A165" s="177"/>
      <c r="B165" s="177"/>
      <c r="C165" s="177"/>
      <c r="D165" s="177"/>
      <c r="E165" s="177"/>
      <c r="F165" s="177"/>
      <c r="G165" s="177"/>
    </row>
    <row r="166" spans="1:7" ht="12.75">
      <c r="A166" s="177"/>
      <c r="B166" s="177"/>
      <c r="C166" s="177"/>
      <c r="D166" s="177"/>
      <c r="E166" s="177"/>
      <c r="F166" s="177"/>
      <c r="G166" s="177"/>
    </row>
    <row r="167" spans="1:7" ht="12.75">
      <c r="A167" s="177"/>
      <c r="B167" s="177"/>
      <c r="C167" s="177"/>
      <c r="D167" s="177"/>
      <c r="E167" s="177"/>
      <c r="F167" s="177"/>
      <c r="G167" s="177"/>
    </row>
    <row r="168" spans="1:7" ht="12.75">
      <c r="A168" s="177"/>
      <c r="B168" s="177"/>
      <c r="C168" s="177"/>
      <c r="D168" s="177"/>
      <c r="E168" s="177"/>
      <c r="F168" s="177"/>
      <c r="G168" s="177"/>
    </row>
    <row r="169" spans="1:7" ht="12.75">
      <c r="A169" s="177"/>
      <c r="B169" s="177"/>
      <c r="C169" s="177"/>
      <c r="D169" s="177"/>
      <c r="E169" s="177"/>
      <c r="F169" s="177"/>
      <c r="G169" s="177"/>
    </row>
    <row r="170" spans="1:7" ht="12.75">
      <c r="A170" s="177"/>
      <c r="B170" s="177"/>
      <c r="C170" s="177"/>
      <c r="D170" s="177"/>
      <c r="E170" s="177"/>
      <c r="F170" s="177"/>
      <c r="G170" s="177"/>
    </row>
    <row r="171" spans="1:7" ht="12.75">
      <c r="A171" s="177"/>
      <c r="B171" s="177"/>
      <c r="C171" s="177"/>
      <c r="D171" s="177"/>
      <c r="E171" s="177"/>
      <c r="F171" s="177"/>
      <c r="G171" s="177"/>
    </row>
    <row r="172" spans="1:7" ht="12.75">
      <c r="A172" s="177"/>
      <c r="B172" s="177"/>
      <c r="C172" s="177"/>
      <c r="D172" s="177"/>
      <c r="E172" s="177"/>
      <c r="F172" s="177"/>
      <c r="G172" s="177"/>
    </row>
    <row r="173" spans="1:7" ht="12.75">
      <c r="A173" s="177"/>
      <c r="B173" s="177"/>
      <c r="C173" s="177"/>
      <c r="D173" s="177"/>
      <c r="E173" s="177"/>
      <c r="F173" s="177"/>
      <c r="G173" s="177"/>
    </row>
    <row r="174" spans="1:7" ht="12.75">
      <c r="A174" s="177"/>
      <c r="B174" s="177"/>
      <c r="C174" s="177"/>
      <c r="D174" s="177"/>
      <c r="E174" s="177"/>
      <c r="F174" s="177"/>
      <c r="G174" s="177"/>
    </row>
    <row r="175" spans="1:7" ht="12.75">
      <c r="A175" s="177"/>
      <c r="B175" s="177"/>
      <c r="C175" s="177"/>
      <c r="D175" s="177"/>
      <c r="E175" s="177"/>
      <c r="F175" s="177"/>
      <c r="G175" s="177"/>
    </row>
    <row r="176" spans="1:7" ht="12.75">
      <c r="A176" s="177"/>
      <c r="B176" s="177"/>
      <c r="C176" s="177"/>
      <c r="D176" s="177"/>
      <c r="E176" s="177"/>
      <c r="F176" s="177"/>
      <c r="G176" s="177"/>
    </row>
    <row r="177" spans="1:7" ht="12.75">
      <c r="A177" s="177"/>
      <c r="B177" s="177"/>
      <c r="C177" s="177"/>
      <c r="D177" s="177"/>
      <c r="E177" s="177"/>
      <c r="F177" s="177"/>
      <c r="G177" s="177"/>
    </row>
    <row r="178" spans="1:7" ht="12.75">
      <c r="A178" s="177"/>
      <c r="B178" s="177"/>
      <c r="C178" s="177"/>
      <c r="D178" s="177"/>
      <c r="E178" s="177"/>
      <c r="F178" s="177"/>
      <c r="G178" s="177"/>
    </row>
    <row r="179" spans="1:7" ht="12.75">
      <c r="A179" s="177"/>
      <c r="B179" s="177"/>
      <c r="C179" s="177"/>
      <c r="D179" s="177"/>
      <c r="E179" s="177"/>
      <c r="F179" s="177"/>
      <c r="G179" s="177"/>
    </row>
    <row r="180" spans="1:7" ht="12.75">
      <c r="A180" s="177"/>
      <c r="B180" s="177"/>
      <c r="C180" s="177"/>
      <c r="D180" s="177"/>
      <c r="E180" s="177"/>
      <c r="F180" s="177"/>
      <c r="G180" s="177"/>
    </row>
    <row r="181" spans="1:7" ht="12.75">
      <c r="A181" s="177"/>
      <c r="B181" s="177"/>
      <c r="C181" s="177"/>
      <c r="D181" s="177"/>
      <c r="E181" s="177"/>
      <c r="F181" s="177"/>
      <c r="G181" s="177"/>
    </row>
    <row r="182" spans="1:7" ht="12.75">
      <c r="A182" s="177"/>
      <c r="B182" s="177"/>
      <c r="C182" s="177"/>
      <c r="D182" s="177"/>
      <c r="E182" s="177"/>
      <c r="F182" s="177"/>
      <c r="G182" s="177"/>
    </row>
    <row r="183" spans="1:7" ht="12.75">
      <c r="A183" s="177"/>
      <c r="B183" s="177"/>
      <c r="C183" s="177"/>
      <c r="D183" s="177"/>
      <c r="E183" s="177"/>
      <c r="F183" s="177"/>
      <c r="G183" s="177"/>
    </row>
    <row r="184" spans="1:7" ht="12.75">
      <c r="A184" s="177"/>
      <c r="B184" s="177"/>
      <c r="C184" s="177"/>
      <c r="D184" s="177"/>
      <c r="E184" s="177"/>
      <c r="F184" s="177"/>
      <c r="G184" s="177"/>
    </row>
    <row r="185" spans="1:7" ht="12.75">
      <c r="A185" s="177"/>
      <c r="B185" s="177"/>
      <c r="C185" s="177"/>
      <c r="D185" s="177"/>
      <c r="E185" s="177"/>
      <c r="F185" s="177"/>
      <c r="G185" s="177"/>
    </row>
    <row r="186" spans="1:7" ht="12.75">
      <c r="A186" s="177"/>
      <c r="B186" s="177"/>
      <c r="C186" s="177"/>
      <c r="D186" s="177"/>
      <c r="E186" s="177"/>
      <c r="F186" s="177"/>
      <c r="G186" s="177"/>
    </row>
    <row r="187" spans="1:7" ht="12.75">
      <c r="A187" s="177"/>
      <c r="B187" s="177"/>
      <c r="C187" s="177"/>
      <c r="D187" s="177"/>
      <c r="E187" s="177"/>
      <c r="F187" s="177"/>
      <c r="G187" s="177"/>
    </row>
    <row r="188" spans="1:7" ht="12.75">
      <c r="A188" s="177"/>
      <c r="B188" s="177"/>
      <c r="C188" s="177"/>
      <c r="D188" s="177"/>
      <c r="E188" s="177"/>
      <c r="F188" s="177"/>
      <c r="G188" s="177"/>
    </row>
    <row r="189" spans="1:7" ht="12.75">
      <c r="A189" s="177"/>
      <c r="B189" s="177"/>
      <c r="C189" s="177"/>
      <c r="D189" s="177"/>
      <c r="E189" s="177"/>
      <c r="F189" s="177"/>
      <c r="G189" s="177"/>
    </row>
    <row r="190" spans="1:7" ht="12.75">
      <c r="A190" s="177"/>
      <c r="B190" s="177"/>
      <c r="C190" s="177"/>
      <c r="D190" s="177"/>
      <c r="E190" s="177"/>
      <c r="F190" s="177"/>
      <c r="G190" s="177"/>
    </row>
    <row r="191" spans="1:7" ht="12.75">
      <c r="A191" s="177"/>
      <c r="B191" s="177"/>
      <c r="C191" s="177"/>
      <c r="D191" s="177"/>
      <c r="E191" s="177"/>
      <c r="F191" s="177"/>
      <c r="G191" s="177"/>
    </row>
    <row r="192" spans="1:7" ht="12.75">
      <c r="A192" s="177"/>
      <c r="B192" s="177"/>
      <c r="C192" s="177"/>
      <c r="D192" s="177"/>
      <c r="E192" s="177"/>
      <c r="F192" s="177"/>
      <c r="G192" s="177"/>
    </row>
    <row r="193" spans="1:7" ht="12.75">
      <c r="A193" s="177"/>
      <c r="B193" s="177"/>
      <c r="C193" s="177"/>
      <c r="D193" s="177"/>
      <c r="E193" s="177"/>
      <c r="F193" s="177"/>
      <c r="G193" s="177"/>
    </row>
  </sheetData>
  <sheetProtection password="EF65" sheet="1" objects="1" scenarios="1"/>
  <mergeCells count="29">
    <mergeCell ref="A1:G1"/>
    <mergeCell ref="A2:G2"/>
    <mergeCell ref="A3:G3"/>
    <mergeCell ref="A4:G4"/>
    <mergeCell ref="A5:G5"/>
    <mergeCell ref="A6:G6"/>
    <mergeCell ref="A7:G7"/>
    <mergeCell ref="A8:G8"/>
    <mergeCell ref="A9:G9"/>
    <mergeCell ref="A10:G10"/>
    <mergeCell ref="A11:G11"/>
    <mergeCell ref="A12:G12"/>
    <mergeCell ref="A13:G13"/>
    <mergeCell ref="A14:G14"/>
    <mergeCell ref="A15:G15"/>
    <mergeCell ref="B17:D17"/>
    <mergeCell ref="A18:G18"/>
    <mergeCell ref="A19:G19"/>
    <mergeCell ref="A21:B21"/>
    <mergeCell ref="D21:E21"/>
    <mergeCell ref="A20:B20"/>
    <mergeCell ref="D20:E20"/>
    <mergeCell ref="F20:G21"/>
    <mergeCell ref="A31:G31"/>
    <mergeCell ref="A22:G22"/>
    <mergeCell ref="A23:G23"/>
    <mergeCell ref="A24:G24"/>
    <mergeCell ref="E25:G30"/>
    <mergeCell ref="A25:D30"/>
  </mergeCells>
  <printOptions horizontalCentered="1" verticalCentered="1"/>
  <pageMargins left="0.1968503937007874" right="0.1968503937007874" top="0.5905511811023623"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48"/>
  <sheetViews>
    <sheetView workbookViewId="0" topLeftCell="A28">
      <selection activeCell="A5" sqref="A5:B5"/>
    </sheetView>
  </sheetViews>
  <sheetFormatPr defaultColWidth="9.140625" defaultRowHeight="12.75"/>
  <cols>
    <col min="1" max="5" width="19.7109375" style="12" customWidth="1"/>
    <col min="6" max="45" width="9.140625" style="58" customWidth="1"/>
    <col min="46" max="16384" width="9.140625" style="12" customWidth="1"/>
  </cols>
  <sheetData>
    <row r="1" spans="1:5" ht="12.75">
      <c r="A1" s="443" t="s">
        <v>152</v>
      </c>
      <c r="B1" s="444"/>
      <c r="C1" s="444"/>
      <c r="D1" s="444"/>
      <c r="E1" s="444"/>
    </row>
    <row r="2" spans="1:5" ht="48.75" customHeight="1">
      <c r="A2" s="441" t="s">
        <v>261</v>
      </c>
      <c r="B2" s="442"/>
      <c r="C2" s="442"/>
      <c r="D2" s="442"/>
      <c r="E2" s="442"/>
    </row>
    <row r="3" spans="1:5" ht="24" customHeight="1">
      <c r="A3" s="445" t="s">
        <v>153</v>
      </c>
      <c r="B3" s="446"/>
      <c r="C3" s="446"/>
      <c r="D3" s="446"/>
      <c r="E3" s="446"/>
    </row>
    <row r="4" spans="1:5" ht="12.75">
      <c r="A4" s="68" t="s">
        <v>90</v>
      </c>
      <c r="D4" s="468" t="s">
        <v>91</v>
      </c>
      <c r="E4" s="469"/>
    </row>
    <row r="5" spans="1:5" ht="19.5" customHeight="1">
      <c r="A5" s="470">
        <f>+1strana!A3</f>
        <v>0</v>
      </c>
      <c r="B5" s="325"/>
      <c r="D5" s="412"/>
      <c r="E5" s="414"/>
    </row>
    <row r="6" ht="12.75">
      <c r="A6" s="68" t="s">
        <v>92</v>
      </c>
    </row>
    <row r="7" spans="1:5" ht="19.5" customHeight="1">
      <c r="A7" s="470" t="str">
        <f>+1strana!A5</f>
        <v>CZ</v>
      </c>
      <c r="B7" s="325"/>
      <c r="D7" s="69"/>
      <c r="E7" s="40"/>
    </row>
    <row r="8" spans="4:5" ht="12.75">
      <c r="D8" s="41"/>
      <c r="E8" s="42"/>
    </row>
    <row r="9" spans="4:5" ht="12.75">
      <c r="D9" s="41"/>
      <c r="E9" s="42"/>
    </row>
    <row r="10" spans="4:5" ht="12.75">
      <c r="D10" s="41"/>
      <c r="E10" s="42"/>
    </row>
    <row r="11" spans="4:5" ht="12.75">
      <c r="D11" s="462" t="s">
        <v>93</v>
      </c>
      <c r="E11" s="463"/>
    </row>
    <row r="13" spans="1:5" ht="21">
      <c r="A13" s="464" t="s">
        <v>94</v>
      </c>
      <c r="B13" s="465"/>
      <c r="C13" s="465"/>
      <c r="D13" s="465"/>
      <c r="E13" s="465"/>
    </row>
    <row r="14" spans="1:5" ht="15">
      <c r="A14" s="466" t="s">
        <v>127</v>
      </c>
      <c r="B14" s="467"/>
      <c r="C14" s="467"/>
      <c r="D14" s="467"/>
      <c r="E14" s="467"/>
    </row>
    <row r="15" spans="1:5" ht="15">
      <c r="A15" s="461" t="s">
        <v>86</v>
      </c>
      <c r="B15" s="207"/>
      <c r="C15" s="96">
        <f>+1strana!F14</f>
        <v>38353</v>
      </c>
      <c r="D15" s="97" t="s">
        <v>87</v>
      </c>
      <c r="E15" s="96">
        <f>+1strana!I14</f>
        <v>38717</v>
      </c>
    </row>
    <row r="17" spans="1:5" ht="24" customHeight="1" thickBot="1">
      <c r="A17" s="459" t="s">
        <v>164</v>
      </c>
      <c r="B17" s="204"/>
      <c r="C17" s="204"/>
      <c r="D17" s="204"/>
      <c r="E17" s="204"/>
    </row>
    <row r="18" spans="1:5" ht="12.75">
      <c r="A18" s="70">
        <v>1</v>
      </c>
      <c r="B18" s="48">
        <v>2</v>
      </c>
      <c r="C18" s="48">
        <v>3</v>
      </c>
      <c r="D18" s="48">
        <v>4</v>
      </c>
      <c r="E18" s="49">
        <v>5</v>
      </c>
    </row>
    <row r="19" spans="1:5" ht="12.75">
      <c r="A19" s="71" t="s">
        <v>95</v>
      </c>
      <c r="B19" s="72" t="s">
        <v>96</v>
      </c>
      <c r="C19" s="72" t="s">
        <v>97</v>
      </c>
      <c r="D19" s="72" t="s">
        <v>98</v>
      </c>
      <c r="E19" s="73"/>
    </row>
    <row r="20" spans="1:5" ht="12.75">
      <c r="A20" s="74" t="s">
        <v>99</v>
      </c>
      <c r="B20" s="75" t="s">
        <v>100</v>
      </c>
      <c r="C20" s="75" t="s">
        <v>101</v>
      </c>
      <c r="D20" s="75" t="s">
        <v>102</v>
      </c>
      <c r="E20" s="76" t="s">
        <v>103</v>
      </c>
    </row>
    <row r="21" spans="1:5" ht="12.75">
      <c r="A21" s="77" t="s">
        <v>154</v>
      </c>
      <c r="B21" s="78" t="s">
        <v>155</v>
      </c>
      <c r="C21" s="78"/>
      <c r="D21" s="78" t="s">
        <v>104</v>
      </c>
      <c r="E21" s="79"/>
    </row>
    <row r="22" spans="1:5" ht="13.5" thickBot="1">
      <c r="A22" s="80" t="s">
        <v>105</v>
      </c>
      <c r="B22" s="81" t="s">
        <v>106</v>
      </c>
      <c r="C22" s="81" t="s">
        <v>107</v>
      </c>
      <c r="D22" s="81" t="s">
        <v>106</v>
      </c>
      <c r="E22" s="82" t="s">
        <v>108</v>
      </c>
    </row>
    <row r="23" spans="1:5" ht="19.5" customHeight="1">
      <c r="A23" s="83"/>
      <c r="B23" s="84"/>
      <c r="C23" s="84"/>
      <c r="D23" s="84"/>
      <c r="E23" s="119"/>
    </row>
    <row r="24" spans="1:5" ht="19.5" customHeight="1">
      <c r="A24" s="85"/>
      <c r="B24" s="86"/>
      <c r="C24" s="86"/>
      <c r="D24" s="86"/>
      <c r="E24" s="120"/>
    </row>
    <row r="25" spans="1:5" ht="19.5" customHeight="1">
      <c r="A25" s="85"/>
      <c r="B25" s="86"/>
      <c r="C25" s="86"/>
      <c r="D25" s="86"/>
      <c r="E25" s="120"/>
    </row>
    <row r="26" spans="1:5" ht="19.5" customHeight="1">
      <c r="A26" s="85"/>
      <c r="B26" s="86"/>
      <c r="C26" s="86"/>
      <c r="D26" s="86"/>
      <c r="E26" s="120"/>
    </row>
    <row r="27" spans="1:5" ht="19.5" customHeight="1">
      <c r="A27" s="85"/>
      <c r="B27" s="86"/>
      <c r="C27" s="86"/>
      <c r="D27" s="86"/>
      <c r="E27" s="120"/>
    </row>
    <row r="28" spans="1:5" ht="19.5" customHeight="1">
      <c r="A28" s="85"/>
      <c r="B28" s="86"/>
      <c r="C28" s="86"/>
      <c r="D28" s="86"/>
      <c r="E28" s="120"/>
    </row>
    <row r="29" spans="1:5" ht="19.5" customHeight="1">
      <c r="A29" s="85"/>
      <c r="B29" s="86"/>
      <c r="C29" s="86"/>
      <c r="D29" s="86"/>
      <c r="E29" s="120"/>
    </row>
    <row r="30" spans="1:5" ht="19.5" customHeight="1">
      <c r="A30" s="85"/>
      <c r="B30" s="86"/>
      <c r="C30" s="86"/>
      <c r="D30" s="86"/>
      <c r="E30" s="120"/>
    </row>
    <row r="31" spans="1:5" ht="19.5" customHeight="1">
      <c r="A31" s="85"/>
      <c r="B31" s="86"/>
      <c r="C31" s="86"/>
      <c r="D31" s="86"/>
      <c r="E31" s="120"/>
    </row>
    <row r="32" spans="1:5" ht="19.5" customHeight="1">
      <c r="A32" s="85"/>
      <c r="B32" s="86"/>
      <c r="C32" s="86"/>
      <c r="D32" s="86"/>
      <c r="E32" s="120"/>
    </row>
    <row r="33" spans="1:5" ht="19.5" customHeight="1">
      <c r="A33" s="85"/>
      <c r="B33" s="86"/>
      <c r="C33" s="86"/>
      <c r="D33" s="86"/>
      <c r="E33" s="120"/>
    </row>
    <row r="34" spans="1:5" ht="19.5" customHeight="1">
      <c r="A34" s="85"/>
      <c r="B34" s="86"/>
      <c r="C34" s="86"/>
      <c r="D34" s="86"/>
      <c r="E34" s="120"/>
    </row>
    <row r="35" spans="1:5" ht="19.5" customHeight="1">
      <c r="A35" s="85"/>
      <c r="B35" s="86"/>
      <c r="C35" s="86"/>
      <c r="D35" s="86"/>
      <c r="E35" s="120"/>
    </row>
    <row r="36" spans="1:5" ht="19.5" customHeight="1" thickBot="1">
      <c r="A36" s="87"/>
      <c r="B36" s="88"/>
      <c r="C36" s="88"/>
      <c r="D36" s="88"/>
      <c r="E36" s="121"/>
    </row>
    <row r="37" spans="1:5" ht="19.5" customHeight="1">
      <c r="A37" s="447" t="s">
        <v>157</v>
      </c>
      <c r="B37" s="448"/>
      <c r="C37" s="448"/>
      <c r="D37" s="457"/>
      <c r="E37" s="458"/>
    </row>
    <row r="38" spans="1:5" ht="19.5" customHeight="1">
      <c r="A38" s="449"/>
      <c r="B38" s="449"/>
      <c r="C38" s="449"/>
      <c r="D38" s="451" t="s">
        <v>159</v>
      </c>
      <c r="E38" s="452"/>
    </row>
    <row r="39" spans="1:5" ht="19.5" customHeight="1">
      <c r="A39" s="450"/>
      <c r="B39" s="450"/>
      <c r="C39" s="450"/>
      <c r="D39" s="453"/>
      <c r="E39" s="454"/>
    </row>
    <row r="40" spans="1:5" ht="19.5" customHeight="1">
      <c r="A40" s="284" t="s">
        <v>158</v>
      </c>
      <c r="B40" s="232"/>
      <c r="C40" s="232"/>
      <c r="D40" s="455"/>
      <c r="E40" s="456"/>
    </row>
    <row r="41" spans="1:5" ht="12.75">
      <c r="A41" s="384" t="str">
        <f>+Př1_str1!A49</f>
        <v>Formulář zpracovala ASPEKT HM, daňová, účetní a auditorská kancelář, Bělohorská 39, Praha 6-Břevnov, www.aspekthm.cz</v>
      </c>
      <c r="B41" s="460"/>
      <c r="C41" s="460"/>
      <c r="D41" s="460"/>
      <c r="E41" s="460"/>
    </row>
    <row r="42" spans="1:5" ht="12.75">
      <c r="A42" s="428" t="s">
        <v>156</v>
      </c>
      <c r="B42" s="206"/>
      <c r="C42" s="206"/>
      <c r="D42" s="206"/>
      <c r="E42" s="206"/>
    </row>
    <row r="43" spans="1:5" ht="12.75">
      <c r="A43" s="408">
        <v>1</v>
      </c>
      <c r="B43" s="440"/>
      <c r="C43" s="440"/>
      <c r="D43" s="440"/>
      <c r="E43" s="440"/>
    </row>
    <row r="44" spans="1:5" ht="12.75">
      <c r="A44" s="58"/>
      <c r="B44" s="58"/>
      <c r="C44" s="58"/>
      <c r="D44" s="58"/>
      <c r="E44" s="58"/>
    </row>
    <row r="45" spans="1:5" ht="12.75">
      <c r="A45" s="58"/>
      <c r="B45" s="58"/>
      <c r="C45" s="58"/>
      <c r="D45" s="58"/>
      <c r="E45" s="58"/>
    </row>
    <row r="46" spans="1:5" ht="12.75">
      <c r="A46" s="58"/>
      <c r="B46" s="58"/>
      <c r="C46" s="58"/>
      <c r="D46" s="58"/>
      <c r="E46" s="58"/>
    </row>
    <row r="47" spans="1:5" ht="12.75">
      <c r="A47" s="58"/>
      <c r="B47" s="58"/>
      <c r="C47" s="58"/>
      <c r="D47" s="58"/>
      <c r="E47" s="58"/>
    </row>
    <row r="48" spans="1:5" ht="12.75">
      <c r="A48" s="58"/>
      <c r="B48" s="58"/>
      <c r="C48" s="58"/>
      <c r="D48" s="58"/>
      <c r="E48" s="58"/>
    </row>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row r="213" s="58" customFormat="1" ht="12.75"/>
    <row r="214" s="58" customFormat="1" ht="12.75"/>
    <row r="215" s="58" customFormat="1" ht="12.75"/>
  </sheetData>
  <sheetProtection password="EF65" sheet="1" objects="1" scenarios="1"/>
  <mergeCells count="19">
    <mergeCell ref="D4:E4"/>
    <mergeCell ref="A5:B5"/>
    <mergeCell ref="D5:E5"/>
    <mergeCell ref="A7:B7"/>
    <mergeCell ref="A42:E42"/>
    <mergeCell ref="A15:B15"/>
    <mergeCell ref="D11:E11"/>
    <mergeCell ref="A13:E13"/>
    <mergeCell ref="A14:E14"/>
    <mergeCell ref="A43:E43"/>
    <mergeCell ref="A2:E2"/>
    <mergeCell ref="A1:E1"/>
    <mergeCell ref="A3:E3"/>
    <mergeCell ref="A40:C40"/>
    <mergeCell ref="A37:C39"/>
    <mergeCell ref="D38:E40"/>
    <mergeCell ref="D37:E37"/>
    <mergeCell ref="A17:E17"/>
    <mergeCell ref="A41:E41"/>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Mgr. Martin Štěpán</cp:lastModifiedBy>
  <cp:lastPrinted>2005-12-28T20:59:58Z</cp:lastPrinted>
  <dcterms:created xsi:type="dcterms:W3CDTF">2000-01-07T16:10:31Z</dcterms:created>
  <dcterms:modified xsi:type="dcterms:W3CDTF">2006-10-03T14:20:40Z</dcterms:modified>
  <cp:category/>
  <cp:version/>
  <cp:contentType/>
  <cp:contentStatus/>
</cp:coreProperties>
</file>