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550" windowHeight="6315" tabRatio="500" activeTab="0"/>
  </bookViews>
  <sheets>
    <sheet name="1strana" sheetId="1" r:id="rId1"/>
    <sheet name="2strana" sheetId="2" r:id="rId2"/>
    <sheet name="3strana" sheetId="3" r:id="rId3"/>
    <sheet name="4strana" sheetId="4" r:id="rId4"/>
    <sheet name="Přehl1" sheetId="5" r:id="rId5"/>
    <sheet name="Přehl2" sheetId="6" r:id="rId6"/>
    <sheet name="Příl1" sheetId="7" r:id="rId7"/>
    <sheet name="Příl2" sheetId="8" r:id="rId8"/>
  </sheets>
  <definedNames>
    <definedName name="_xlnm.Print_Area" localSheetId="0">'1strana'!$A$1:$M$44</definedName>
    <definedName name="_xlnm.Print_Area" localSheetId="1">'2strana'!$A$1:$G$36</definedName>
    <definedName name="_xlnm.Print_Area" localSheetId="2">'3strana'!$A$1:$F$36</definedName>
    <definedName name="_xlnm.Print_Area" localSheetId="3">'4strana'!$A$1:$H$49</definedName>
    <definedName name="_xlnm.Print_Area" localSheetId="4">'Přehl1'!$A$1:$F$50</definedName>
    <definedName name="_xlnm.Print_Area" localSheetId="5">'Přehl2'!$A$1:$A$28</definedName>
    <definedName name="_xlnm.Print_Area" localSheetId="6">'Příl1'!$A$1:$E$43</definedName>
    <definedName name="_xlnm.Print_Area" localSheetId="7">'Příl2'!$A$1:$E$54</definedName>
  </definedNames>
  <calcPr fullCalcOnLoad="1"/>
</workbook>
</file>

<file path=xl/sharedStrings.xml><?xml version="1.0" encoding="utf-8"?>
<sst xmlns="http://schemas.openxmlformats.org/spreadsheetml/2006/main" count="236" uniqueCount="185">
  <si>
    <t>Finančnímu úřadu v, ve, pro</t>
  </si>
  <si>
    <t>01 daňové identifikační číslo</t>
  </si>
  <si>
    <t>02 Fyzická osoba</t>
  </si>
  <si>
    <t>příjmení</t>
  </si>
  <si>
    <t>03 Právnická osoba</t>
  </si>
  <si>
    <t>04 Fyzická i právnická osoba</t>
  </si>
  <si>
    <t>bydliště nebo sídlo</t>
  </si>
  <si>
    <t>měsíc</t>
  </si>
  <si>
    <t>zaměstnanci</t>
  </si>
  <si>
    <t>VYÚČTOVÁNÍ</t>
  </si>
  <si>
    <t>jméno</t>
  </si>
  <si>
    <t>ČÁST I.</t>
  </si>
  <si>
    <t>Č.</t>
  </si>
  <si>
    <t>ř.</t>
  </si>
  <si>
    <t>Měsíc</t>
  </si>
  <si>
    <t>leden</t>
  </si>
  <si>
    <t>únor</t>
  </si>
  <si>
    <t>březen</t>
  </si>
  <si>
    <t>duben</t>
  </si>
  <si>
    <t>květen</t>
  </si>
  <si>
    <t>červen</t>
  </si>
  <si>
    <t>červenec</t>
  </si>
  <si>
    <t>srpen</t>
  </si>
  <si>
    <t>září</t>
  </si>
  <si>
    <t>říjen</t>
  </si>
  <si>
    <t>listopad</t>
  </si>
  <si>
    <t>prosinec</t>
  </si>
  <si>
    <t>ÚHRN</t>
  </si>
  <si>
    <t>sl. 1</t>
  </si>
  <si>
    <t>dne</t>
  </si>
  <si>
    <t>sl. 2</t>
  </si>
  <si>
    <t>částka v Kč</t>
  </si>
  <si>
    <t>bylo sraženo</t>
  </si>
  <si>
    <t>sl. 3</t>
  </si>
  <si>
    <t>Na nedoplatcích</t>
  </si>
  <si>
    <t>na dani</t>
  </si>
  <si>
    <t>za předcházející</t>
  </si>
  <si>
    <t>zdaňovací období</t>
  </si>
  <si>
    <t>bylo odvedeno</t>
  </si>
  <si>
    <t>sl. 4</t>
  </si>
  <si>
    <t>Odvod záloh na daň</t>
  </si>
  <si>
    <t>byl snížen o vrácené</t>
  </si>
  <si>
    <t>přeplatky na dani</t>
  </si>
  <si>
    <t>z ročního zúčtování</t>
  </si>
  <si>
    <t>sl. 5</t>
  </si>
  <si>
    <t xml:space="preserve">byl snížen o ostatní </t>
  </si>
  <si>
    <t>vrácené přeplatky na dani</t>
  </si>
  <si>
    <t>sl. 6</t>
  </si>
  <si>
    <t>Odvedeno na dani,</t>
  </si>
  <si>
    <t>zálohách na daň</t>
  </si>
  <si>
    <t>a příslušenství</t>
  </si>
  <si>
    <t>předepsaných</t>
  </si>
  <si>
    <t>finančním úřadem</t>
  </si>
  <si>
    <t>sl. 7</t>
  </si>
  <si>
    <t xml:space="preserve">               Na zálohách na daň, na dani a příslušenství</t>
  </si>
  <si>
    <t>mělo být odvedeno</t>
  </si>
  <si>
    <t>(sl. 2 + sl. 4 - sl.5 - sl. 6</t>
  </si>
  <si>
    <t xml:space="preserve"> + sl. 7 )</t>
  </si>
  <si>
    <t>sl. 8</t>
  </si>
  <si>
    <t>sl. 9</t>
  </si>
  <si>
    <t>ČÁST II.</t>
  </si>
  <si>
    <t>Č.ř.</t>
  </si>
  <si>
    <t>Sestavil</t>
  </si>
  <si>
    <t>Datum</t>
  </si>
  <si>
    <t>Za finanční úřad údaje přezkoušel</t>
  </si>
  <si>
    <t>Výpočet odvodové povinnosti</t>
  </si>
  <si>
    <t>Odvodová povinnost celkem</t>
  </si>
  <si>
    <t>( ř.1 + ř.2 - ř.3 + ř.4 - ř.5 + ř.6 +- ř.7 v části II.)</t>
  </si>
  <si>
    <t>Odvedeno na účet finančnímu úřadu celkem ( sl. 9 ř. 13 v části I. )</t>
  </si>
  <si>
    <t>Přeplatek ( označ + ), je-li ř.9 větší než ř.8</t>
  </si>
  <si>
    <t>Nedoplatek ( označ - ), je-li ř.9 menší než ř.8</t>
  </si>
  <si>
    <t>Razítko</t>
  </si>
  <si>
    <t>Podpis</t>
  </si>
  <si>
    <t xml:space="preserve">Vyplní </t>
  </si>
  <si>
    <t>plátce</t>
  </si>
  <si>
    <t>v Kč</t>
  </si>
  <si>
    <t>Telefon</t>
  </si>
  <si>
    <t xml:space="preserve">daně z příjmu fyzických osob ze závislé činnosti </t>
  </si>
  <si>
    <t>06 Úhrn přeplatků na dani z ročního zúčtování za nejbližší předchozí zdaňovací období</t>
  </si>
  <si>
    <t>Kč</t>
  </si>
  <si>
    <t>předčíslí b.ú.</t>
  </si>
  <si>
    <t>číslo b.ú.</t>
  </si>
  <si>
    <t>kód banky</t>
  </si>
  <si>
    <t>Č. ř.</t>
  </si>
  <si>
    <t xml:space="preserve"> Na zálohách na daň za měsíc</t>
  </si>
  <si>
    <t>mělo být sraženo</t>
  </si>
  <si>
    <t>XXX</t>
  </si>
  <si>
    <t xml:space="preserve">za předcházející </t>
  </si>
  <si>
    <t>Jméno</t>
  </si>
  <si>
    <t>Příjmení</t>
  </si>
  <si>
    <t>Postavení vzhledem k plátci ( plátcově pokladně)</t>
  </si>
  <si>
    <t>Přílohy</t>
  </si>
  <si>
    <t>PROHLAŠUJI,ŽE VŠECHNY MNOU UVEDENÉ ÚDAJE V TOMTO VYÚČTOVÁNÍ JSOU PRAVDIVÉ A ÚPLNÉ.</t>
  </si>
  <si>
    <t>Vyplní</t>
  </si>
  <si>
    <t>správce daně</t>
  </si>
  <si>
    <t>Název místa výkonu práce</t>
  </si>
  <si>
    <t>Název obce</t>
  </si>
  <si>
    <t>Číslo obce (ZÚJ)</t>
  </si>
  <si>
    <t>Název okresu</t>
  </si>
  <si>
    <t>1.</t>
  </si>
  <si>
    <t>2.</t>
  </si>
  <si>
    <t>3.</t>
  </si>
  <si>
    <t>4.</t>
  </si>
  <si>
    <t>5.</t>
  </si>
  <si>
    <t>6.</t>
  </si>
  <si>
    <t>7.</t>
  </si>
  <si>
    <t>8.</t>
  </si>
  <si>
    <t>9.</t>
  </si>
  <si>
    <t>02 Sídlo/Bydliště plátce daně</t>
  </si>
  <si>
    <t>01 Název plátce daně</t>
  </si>
  <si>
    <t>listů číslo …./ listů celkem …</t>
  </si>
  <si>
    <t>Daňové identifikační číslo (DIČ)</t>
  </si>
  <si>
    <t>otisk prezentačního razítka finančního úřadu</t>
  </si>
  <si>
    <t>PROHLAŠUJI, ŽE VŠECHNY MNOU VÝŠE UVEDENÉ ÚDAJE  JSOU PRAVDIVÉ A ÚPLNÉ.</t>
  </si>
  <si>
    <t>podpis a razítko</t>
  </si>
  <si>
    <t>za zdaňovací období od</t>
  </si>
  <si>
    <t>do</t>
  </si>
  <si>
    <t>a z funkčních požitků ( dále jen "daň" )</t>
  </si>
  <si>
    <t>POKYNY</t>
  </si>
  <si>
    <t xml:space="preserve">Tiskopis je povinnou přílohou tiskopisu "Vyúčtování daně z příjmů fyzických osob ze závislé činnosti </t>
  </si>
  <si>
    <t>Finančnímu úřadu v, ve, pro,</t>
  </si>
  <si>
    <t>Datum podání vyúčtování</t>
  </si>
  <si>
    <t>Daňové identifikační číslo plátce</t>
  </si>
  <si>
    <t xml:space="preserve"> otisk prezentačního razítka finančního úřadu</t>
  </si>
  <si>
    <t>PŘÍLOHA K VYÚČTOVÁNÍ</t>
  </si>
  <si>
    <t>období, za které bylo</t>
  </si>
  <si>
    <t>datum, kdy mělo být</t>
  </si>
  <si>
    <t>období, kdy byla</t>
  </si>
  <si>
    <t>datum dodatečného</t>
  </si>
  <si>
    <t>nesprávně sraženo</t>
  </si>
  <si>
    <t>původně správně</t>
  </si>
  <si>
    <t>provedena oprava</t>
  </si>
  <si>
    <t>sražení / snížení</t>
  </si>
  <si>
    <t>částka</t>
  </si>
  <si>
    <t>sraženo</t>
  </si>
  <si>
    <t>odvodu</t>
  </si>
  <si>
    <t>(měsíc a rok)</t>
  </si>
  <si>
    <t>(den, měsíc a rok)</t>
  </si>
  <si>
    <t>(měsíc)</t>
  </si>
  <si>
    <t>(v Kč)</t>
  </si>
  <si>
    <t>Zaevidoval…………………………………………………………. dne …………………………………………</t>
  </si>
  <si>
    <t>Dále  je povinnou přílohou tohoto tiskopisu pro plátce ( podle § 38j odst. 4 zákona o daních z příjmů ) příloha "Počet zaměstnanců"</t>
  </si>
  <si>
    <t>( § 38j odst. 4 zákona č. 586/1992 Sb., o daních z příjmů, ve znění pozdějších předpisů )</t>
  </si>
  <si>
    <t>V případě, že nebude pro Vaše údaje tento "Počet zaměstnanců"  dostačující, vyplňte, prosím, další. Nevyplněné řádky proškrtněte.</t>
  </si>
  <si>
    <t xml:space="preserve"> </t>
  </si>
  <si>
    <t>Při vyplnění tiskopisu postupujte, prosím, podle pokynů.</t>
  </si>
  <si>
    <t>Plátce nebo osoba zmocněná k podpisu za plátce (plátcovu pokladnu).</t>
  </si>
  <si>
    <t>Na zálohách na dani za běžné zdaňovací období mělo být sraženo (sl. 2 ř. 13 v části I. )</t>
  </si>
  <si>
    <t>Úhrn zjištěných nedoplatků na dani v běžném zdaňovacím období za předcházející zdaňovací období</t>
  </si>
  <si>
    <t>Z úhrnu přeplatků na dani z ročního zúčtování záloh bylo v běžném zdaňovacím období vráceno na žádost finančním úřadem</t>
  </si>
  <si>
    <t>Úhrn ostatních přeplatků na dani zjištěných v běžném zdaňovacím období za předcházející zdaňovací období</t>
  </si>
  <si>
    <t>Úhrnná částka předepsané daně, záloh na daň a příslušenství finančním úřadem v běžném zdaňovacím období</t>
  </si>
  <si>
    <t>Nedoplatek ( označ + ) přeplatek ( označ - ) na dani za předchozí rok</t>
  </si>
  <si>
    <t>10.</t>
  </si>
  <si>
    <t>Počet zaměstnanců</t>
  </si>
  <si>
    <r>
      <t>Finančnímu úřadu v, ve, pro</t>
    </r>
    <r>
      <rPr>
        <sz val="8"/>
        <rFont val="Arial"/>
        <family val="2"/>
      </rPr>
      <t xml:space="preserve"> - Uveďte sídlo správce daně (finančního úřadu), které je uvedeno na registraci k dani.</t>
    </r>
  </si>
  <si>
    <r>
      <t>Daňové identifikační číslo (DIČ)</t>
    </r>
    <r>
      <rPr>
        <sz val="8"/>
        <rFont val="Arial"/>
        <family val="2"/>
      </rPr>
      <t xml:space="preserve"> - Uveďte přidělené Daňové identifikační číslo (DIČ).</t>
    </r>
  </si>
  <si>
    <r>
      <t>01 Název plátce daně</t>
    </r>
    <r>
      <rPr>
        <sz val="8"/>
        <rFont val="Arial"/>
        <family val="2"/>
      </rPr>
      <t xml:space="preserve"> - Uveďte, jste-li právnická osoba, své obchodní jméno zapsané do obchodního rejstříku (včetně dodatku označujícího její právní formu nebo dovětku "v likvidaci"). Uveďte, jste-li fyzická osoba, své jméno a příjmení případně obchodní jméno, jestliže jméno a příjmení není současně obchodním jménem (§ 11 obchodního zákoníku).</t>
    </r>
  </si>
  <si>
    <r>
      <t>02 Sídlo/Bydliště plátce daně</t>
    </r>
    <r>
      <rPr>
        <sz val="8"/>
        <rFont val="Arial"/>
        <family val="2"/>
      </rPr>
      <t xml:space="preserve"> - Uveďte, jste-li právnická osoba, adresu sídla tak, jak byla zapsána do obchodního rejstříku nebo do jiného zákonem stanoveného rejstříku. Uveďte, jste-li fyzická osoba, adresu trvalého pobytu.</t>
    </r>
  </si>
  <si>
    <r>
      <t>sl. 3 Název místa výkonu práce</t>
    </r>
    <r>
      <rPr>
        <sz val="8"/>
        <rFont val="Arial"/>
        <family val="2"/>
      </rPr>
      <t xml:space="preserve"> - Uveďte název místa výkonu práce, kterým je místo v obci uvedené v pracovní smlouvě zaměstnancem. Je-li v pracovní smlouvě uvedeno jako místo výkonu práce území více obcí, nebo jde-li o zaměstnance na základě dohody o pracích konaných mimo pracovní poměr nebo zaměstnance ve smyslu § 6 zákona č. 586/1992 Sb., o daních z příjmů ve znění pozdějších předpisů bez pracovněprávního vztahu, použije se pro účely vyplnění přehledu jako místo výkonu práce, bydliště nebo sídlo plátce daně (zaměstnavatele), popřípadě plátcovy pokladny. Při souběhu příjmů od téhož zaměstnavatele na základě pracovní smlouvy a jiných příjmů (např. odměny členů statutárních a dalších orgánů právnické osoby) se zaměstnanec zařadí podle místa výkonu práce v pracovní smlouvě. Při souběhu dvou a více pracovních smluv u téhož zaměstnavatele se zaměstnanec zařadí na základě pracovní smlouvy s převažujícím úvazkem nebo převažující výši příjmů. Místo "pravidelného pracoviště" pro účely aplikace zákona o cestovních náhradách není rozhodné.</t>
    </r>
  </si>
  <si>
    <r>
      <t xml:space="preserve">sl. 4 Počet zaměstnanců </t>
    </r>
    <r>
      <rPr>
        <sz val="8"/>
        <rFont val="Arial"/>
        <family val="2"/>
      </rPr>
      <t xml:space="preserve"> - Uveďte počet zaměstnanců podle mzdových listů evidovaných k 1. prosinci vykazovaného zdaňovacího období, kteří mají příjmy podle § 6 zákona č. 586/1992 Sb., zákona o daních z příjmů, ve znění pozdějších předpisů. Do tohoto počtu nezahrnujte zaměstnance, kteří jsou příslušníky ve služebním poměru, např. podle zákona č. 221/1999 Sb., o vojácích z povolání, ve znění pozdějších předpisů, zákona ČNR č. 186/1992 Sb., o služebním poměru příslušníků Policie České republiky, ve znění pozdějších předpisů, zákona ČNR č. 154/1994 Sb., o Bezpečnostní informační službě, ve znění pozdějších předpisů, zákona č. 13/1993 Sb., Celní zákon, ve znění pozdějších předpisů a zákona č. 555/1992 Sb., o Vězeňské službě a justiční stráži České republiky, ve znění pozdějších předpisů.</t>
    </r>
  </si>
  <si>
    <r>
      <t>sl. 5 Název obce</t>
    </r>
    <r>
      <rPr>
        <sz val="8"/>
        <rFont val="Arial"/>
        <family val="2"/>
      </rPr>
      <t xml:space="preserve"> - Uveďte název obce na jejímž katastrálním území je umístěno místo výkonu práce.</t>
    </r>
  </si>
  <si>
    <t>Formulář zpracovala ASPEKT HM, daňová, účetní a auditorská kancelář, Vodňanského 4, Praha 6-Břevnov, tel. 233 356 811</t>
  </si>
  <si>
    <t>07 Čísla bankovních účtů, na které byly v průběhu zdaňovacího období správci daně odváděny částky záloh a daně.</t>
  </si>
  <si>
    <t>záloh za předchozí</t>
  </si>
  <si>
    <t>Úhrn přeplatků na dani z ročního zúčtování záloh na daň provedeného v běžném zdaňovacím období za předchozí zdaňovací období ( ř.6 str. 1)</t>
  </si>
  <si>
    <r>
      <t xml:space="preserve">POČET ZAMĚSTNANCU </t>
    </r>
    <r>
      <rPr>
        <b/>
        <sz val="16"/>
        <rFont val="Arial"/>
        <family val="2"/>
      </rPr>
      <t>ke  dni 1.12.</t>
    </r>
  </si>
  <si>
    <t>z příjmů, ve znění pozdějších předpisů ( dále jen "zákon" ) provedené v běžném zdaňovací období.</t>
  </si>
  <si>
    <t>daně z příjmů fyzických osob ze závislé činnosti a z funkčních požitků</t>
  </si>
  <si>
    <t xml:space="preserve">a z funkčních požitků" pouze pro plátce provádějící opravy podle § 38i odst. 1 a 2 zákona 586/1992 Sb., o daních </t>
  </si>
  <si>
    <t>Opravy podle § 38i odst. 1 a 2 zákona provedené v běžném zdaňovacím období</t>
  </si>
  <si>
    <t>CZ</t>
  </si>
  <si>
    <t>05 Počet zaměstnanců podle §6 odst. 2 zákona č. 586/1992 Sb., o daních z příjmů, ve znění pozdějších předpisů ( dále jen  zákon o "daních z příjmů" ), k poslednímu dni kalendářního měsíce roku 2004.</t>
  </si>
  <si>
    <t>25 5459  MFin 5459 vzor č. 10</t>
  </si>
  <si>
    <t>a své sídlo</t>
  </si>
  <si>
    <t>Povinnou přílohou tohoto tiskopisu je pro plátce provádějící opravy podle §38i zákona o daních z příjmů "Příloha k Vyúčtování".</t>
  </si>
  <si>
    <t>Pokud Vyúčtování zpracovává daňový poradce, uvede dále evidenční číslo osvědčení</t>
  </si>
  <si>
    <t>25 5490/1  MFin 5490/1 - vzor č. 4</t>
  </si>
  <si>
    <r>
      <t>sl. 7 Název území okresu</t>
    </r>
    <r>
      <rPr>
        <sz val="8"/>
        <rFont val="Arial"/>
        <family val="2"/>
      </rPr>
      <t xml:space="preserve"> - Uveďte název území okresu, v němž se nachází místo výkonu práce. U obcí Praha, Brno, Ostrava, Plzeň je název okresu totožný s názvem obce.</t>
    </r>
  </si>
  <si>
    <r>
      <t>sl. 6 Číslo obce (ZÚJ)</t>
    </r>
    <r>
      <rPr>
        <sz val="8"/>
        <rFont val="Arial"/>
        <family val="2"/>
      </rPr>
      <t xml:space="preserve"> - Uveďte číslo obce (ZÚJ - základní územní jednotka), ve které je umístěno místo výkonu práce. Viz vyhláška č. 477/2004 Sb., o podílu jednotlivých obcí na stanovených procentních částech celostátního hrubého výnosu daně z přidané hodnoty a daní z příjmů.</t>
    </r>
  </si>
  <si>
    <t>25 5490 MFin 5490-vzor č.5</t>
  </si>
  <si>
    <t>obchodní firma/název</t>
  </si>
  <si>
    <t>dodatek obchodní firmy/názvu</t>
  </si>
  <si>
    <t>Tiskopis je povinnou přílohou tiskopisu "Vyúčtování daně z příjmů fyzických osob ze závislé činnosti a z funkčních požitků"  za zdaňovací období.</t>
  </si>
  <si>
    <t>V ……………………….  dne……………..2005</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</si>
</sst>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405]d\.\ mmmm\ yyyy"/>
    <numFmt numFmtId="168" formatCode="d/m;@"/>
    <numFmt numFmtId="169" formatCode="dd/mm/yy;@"/>
  </numFmts>
  <fonts count="24">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sz val="8"/>
      <name val="Arial CE"/>
      <family val="0"/>
    </font>
    <font>
      <b/>
      <sz val="12"/>
      <name val="Arial CE"/>
      <family val="0"/>
    </font>
    <font>
      <b/>
      <sz val="14"/>
      <name val="Arial CE"/>
      <family val="0"/>
    </font>
    <font>
      <b/>
      <sz val="8"/>
      <name val="Arial CE"/>
      <family val="0"/>
    </font>
    <font>
      <b/>
      <sz val="20"/>
      <name val="Arial CE"/>
      <family val="0"/>
    </font>
    <font>
      <i/>
      <sz val="8"/>
      <name val="Arial CE"/>
      <family val="2"/>
    </font>
    <font>
      <sz val="8"/>
      <name val="Arial"/>
      <family val="0"/>
    </font>
    <font>
      <sz val="9"/>
      <name val="Arial"/>
      <family val="2"/>
    </font>
    <font>
      <b/>
      <sz val="8"/>
      <name val="Arial"/>
      <family val="2"/>
    </font>
    <font>
      <sz val="9"/>
      <name val="Arial CE"/>
      <family val="0"/>
    </font>
    <font>
      <sz val="12"/>
      <name val="Arial"/>
      <family val="0"/>
    </font>
    <font>
      <b/>
      <sz val="14"/>
      <name val="Arial"/>
      <family val="2"/>
    </font>
    <font>
      <sz val="14"/>
      <name val="Arial"/>
      <family val="2"/>
    </font>
    <font>
      <b/>
      <sz val="16"/>
      <name val="Arial"/>
      <family val="2"/>
    </font>
    <font>
      <b/>
      <sz val="9"/>
      <name val="Arial"/>
      <family val="2"/>
    </font>
    <font>
      <sz val="7"/>
      <name val="Arial"/>
      <family val="2"/>
    </font>
  </fonts>
  <fills count="12">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8"/>
        <bgColor indexed="64"/>
      </patternFill>
    </fill>
    <fill>
      <patternFill patternType="solid">
        <fgColor indexed="22"/>
        <bgColor indexed="64"/>
      </patternFill>
    </fill>
    <fill>
      <patternFill patternType="solid">
        <fgColor indexed="47"/>
        <bgColor indexed="64"/>
      </patternFill>
    </fill>
    <fill>
      <patternFill patternType="solid">
        <fgColor indexed="47"/>
        <bgColor indexed="64"/>
      </patternFill>
    </fill>
    <fill>
      <patternFill patternType="gray125">
        <fgColor indexed="9"/>
        <bgColor indexed="9"/>
      </patternFill>
    </fill>
  </fills>
  <borders count="57">
    <border>
      <left/>
      <right/>
      <top/>
      <bottom/>
      <diagonal/>
    </border>
    <border>
      <left>
        <color indexed="63"/>
      </left>
      <right>
        <color indexed="63"/>
      </right>
      <top style="double"/>
      <bottom>
        <color indexed="63"/>
      </bottom>
    </border>
    <border>
      <left style="thin"/>
      <right style="thin"/>
      <top style="thin"/>
      <bottom style="thin"/>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style="thin"/>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thin"/>
    </border>
    <border>
      <left>
        <color indexed="63"/>
      </left>
      <right>
        <color indexed="63"/>
      </right>
      <top style="thin"/>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color indexed="63"/>
      </top>
      <bottom>
        <color indexed="63"/>
      </bottom>
    </border>
    <border>
      <left style="thin"/>
      <right style="medium"/>
      <top style="medium"/>
      <bottom style="thin"/>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medium"/>
      <top style="medium"/>
      <bottom>
        <color indexed="63"/>
      </bottom>
    </border>
    <border>
      <left style="thin"/>
      <right>
        <color indexed="63"/>
      </right>
      <top style="medium"/>
      <bottom style="thin"/>
    </border>
    <border>
      <left style="thin"/>
      <right>
        <color indexed="63"/>
      </right>
      <top>
        <color indexed="63"/>
      </top>
      <bottom style="thin"/>
    </border>
    <border>
      <left>
        <color indexed="63"/>
      </left>
      <right style="medium"/>
      <top style="medium"/>
      <bottom style="thin"/>
    </border>
    <border>
      <left>
        <color indexed="63"/>
      </left>
      <right style="medium"/>
      <top style="thin"/>
      <bottom style="thin"/>
    </border>
    <border>
      <left>
        <color indexed="63"/>
      </left>
      <right>
        <color indexed="63"/>
      </right>
      <top>
        <color indexed="63"/>
      </top>
      <bottom style="medium"/>
    </border>
    <border>
      <left>
        <color indexed="63"/>
      </left>
      <right style="thin"/>
      <top>
        <color indexed="63"/>
      </top>
      <bottom style="thin"/>
    </border>
    <border>
      <left style="thin"/>
      <right style="medium"/>
      <top>
        <color indexed="63"/>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color indexed="63"/>
      </right>
      <top style="thick"/>
      <bottom>
        <color indexed="63"/>
      </bottom>
    </border>
    <border>
      <left>
        <color indexed="63"/>
      </left>
      <right>
        <color indexed="63"/>
      </right>
      <top>
        <color indexed="63"/>
      </top>
      <bottom style="thick"/>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0" borderId="1" applyNumberFormat="0" applyFill="0" applyAlignment="0" applyProtection="0"/>
  </cellStyleXfs>
  <cellXfs count="408">
    <xf numFmtId="0" fontId="0" fillId="0" borderId="0" xfId="0" applyAlignment="1">
      <alignment/>
    </xf>
    <xf numFmtId="0" fontId="6" fillId="2" borderId="0" xfId="23" applyFont="1" applyFill="1" applyAlignment="1">
      <alignment/>
    </xf>
    <xf numFmtId="0" fontId="0" fillId="2" borderId="0" xfId="0" applyFill="1" applyAlignment="1">
      <alignment/>
    </xf>
    <xf numFmtId="0" fontId="6" fillId="2" borderId="2" xfId="23" applyFont="1" applyFill="1" applyBorder="1" applyAlignment="1">
      <alignment horizontal="center"/>
    </xf>
    <xf numFmtId="0" fontId="8" fillId="2" borderId="2" xfId="23" applyFont="1" applyFill="1" applyBorder="1" applyAlignment="1">
      <alignment horizontal="center"/>
    </xf>
    <xf numFmtId="0" fontId="8" fillId="2" borderId="2" xfId="23" applyFont="1" applyFill="1" applyBorder="1" applyAlignment="1" applyProtection="1">
      <alignment horizontal="center"/>
      <protection locked="0"/>
    </xf>
    <xf numFmtId="0" fontId="6" fillId="3" borderId="0" xfId="23" applyFont="1" applyFill="1" applyAlignment="1">
      <alignment/>
    </xf>
    <xf numFmtId="0" fontId="8" fillId="3" borderId="0" xfId="23" applyFont="1" applyFill="1" applyAlignment="1">
      <alignment/>
    </xf>
    <xf numFmtId="0" fontId="10" fillId="3" borderId="0" xfId="23" applyFont="1" applyFill="1" applyAlignment="1">
      <alignment/>
    </xf>
    <xf numFmtId="0" fontId="9" fillId="3" borderId="0" xfId="23" applyFont="1" applyFill="1" applyAlignment="1">
      <alignment horizontal="center"/>
    </xf>
    <xf numFmtId="0" fontId="0" fillId="3" borderId="0" xfId="0" applyFill="1" applyAlignment="1">
      <alignment/>
    </xf>
    <xf numFmtId="0" fontId="8" fillId="3" borderId="0" xfId="23" applyFont="1" applyFill="1" applyAlignment="1">
      <alignment/>
    </xf>
    <xf numFmtId="0" fontId="0" fillId="4" borderId="0" xfId="0" applyFill="1" applyAlignment="1">
      <alignment/>
    </xf>
    <xf numFmtId="0" fontId="6" fillId="4" borderId="0" xfId="23" applyFont="1" applyFill="1" applyAlignment="1">
      <alignment/>
    </xf>
    <xf numFmtId="0" fontId="0" fillId="5" borderId="0" xfId="0" applyFill="1" applyAlignment="1">
      <alignment/>
    </xf>
    <xf numFmtId="0" fontId="6" fillId="5" borderId="0" xfId="23" applyFont="1" applyFill="1" applyAlignment="1">
      <alignment/>
    </xf>
    <xf numFmtId="0" fontId="9" fillId="6" borderId="0" xfId="23" applyFont="1" applyFill="1" applyAlignment="1">
      <alignment/>
    </xf>
    <xf numFmtId="0" fontId="0" fillId="6" borderId="0" xfId="0" applyFill="1" applyAlignment="1">
      <alignment/>
    </xf>
    <xf numFmtId="0" fontId="6" fillId="6" borderId="3" xfId="23" applyFont="1" applyFill="1" applyBorder="1" applyAlignment="1">
      <alignment/>
    </xf>
    <xf numFmtId="0" fontId="6" fillId="6" borderId="4" xfId="23" applyFont="1" applyFill="1" applyBorder="1" applyAlignment="1">
      <alignment/>
    </xf>
    <xf numFmtId="0" fontId="6" fillId="6" borderId="5" xfId="23" applyFont="1" applyFill="1" applyBorder="1" applyAlignment="1">
      <alignment/>
    </xf>
    <xf numFmtId="0" fontId="8" fillId="6" borderId="6" xfId="23" applyFont="1" applyFill="1" applyBorder="1" applyAlignment="1">
      <alignment horizontal="center"/>
    </xf>
    <xf numFmtId="0" fontId="8" fillId="6" borderId="7" xfId="23" applyFont="1" applyFill="1" applyBorder="1" applyAlignment="1">
      <alignment horizontal="center"/>
    </xf>
    <xf numFmtId="0" fontId="6" fillId="6" borderId="8" xfId="23" applyFont="1" applyFill="1" applyBorder="1" applyAlignment="1">
      <alignment/>
    </xf>
    <xf numFmtId="0" fontId="6" fillId="6" borderId="9" xfId="23" applyFont="1" applyFill="1" applyBorder="1" applyAlignment="1">
      <alignment/>
    </xf>
    <xf numFmtId="0" fontId="8" fillId="6" borderId="10" xfId="23" applyFont="1" applyFill="1" applyBorder="1" applyAlignment="1">
      <alignment horizontal="center"/>
    </xf>
    <xf numFmtId="0" fontId="8" fillId="6" borderId="11" xfId="23" applyFont="1" applyFill="1" applyBorder="1" applyAlignment="1">
      <alignment horizontal="center"/>
    </xf>
    <xf numFmtId="0" fontId="6" fillId="6" borderId="8" xfId="23" applyFont="1" applyFill="1" applyBorder="1" applyAlignment="1">
      <alignment horizontal="center"/>
    </xf>
    <xf numFmtId="0" fontId="6" fillId="6" borderId="12" xfId="23" applyFont="1" applyFill="1" applyBorder="1" applyAlignment="1">
      <alignment/>
    </xf>
    <xf numFmtId="0" fontId="6" fillId="6" borderId="13" xfId="23" applyFont="1" applyFill="1" applyBorder="1" applyAlignment="1">
      <alignment/>
    </xf>
    <xf numFmtId="0" fontId="6" fillId="6" borderId="9" xfId="23" applyFont="1" applyFill="1" applyBorder="1" applyAlignment="1">
      <alignment horizontal="center"/>
    </xf>
    <xf numFmtId="0" fontId="8" fillId="6" borderId="14" xfId="23" applyFont="1" applyFill="1" applyBorder="1" applyAlignment="1">
      <alignment horizontal="center"/>
    </xf>
    <xf numFmtId="0" fontId="6" fillId="6" borderId="0" xfId="23" applyFont="1" applyFill="1" applyBorder="1" applyAlignment="1">
      <alignment/>
    </xf>
    <xf numFmtId="0" fontId="6" fillId="6" borderId="14" xfId="23" applyFont="1" applyFill="1" applyBorder="1" applyAlignment="1">
      <alignment horizontal="center"/>
    </xf>
    <xf numFmtId="0" fontId="6" fillId="6" borderId="14" xfId="23" applyFont="1" applyFill="1" applyBorder="1" applyAlignment="1">
      <alignment/>
    </xf>
    <xf numFmtId="0" fontId="6" fillId="6" borderId="15" xfId="23" applyFont="1" applyFill="1" applyBorder="1" applyAlignment="1">
      <alignment horizontal="center"/>
    </xf>
    <xf numFmtId="0" fontId="6" fillId="6" borderId="2" xfId="23" applyFont="1" applyFill="1" applyBorder="1" applyAlignment="1">
      <alignment horizontal="center"/>
    </xf>
    <xf numFmtId="0" fontId="6" fillId="6" borderId="16" xfId="23" applyFont="1" applyFill="1" applyBorder="1" applyAlignment="1">
      <alignment horizontal="center"/>
    </xf>
    <xf numFmtId="0" fontId="6" fillId="6" borderId="17" xfId="23" applyFont="1" applyFill="1" applyBorder="1" applyAlignment="1">
      <alignment horizontal="center"/>
    </xf>
    <xf numFmtId="0" fontId="6" fillId="6" borderId="18" xfId="23" applyFont="1" applyFill="1" applyBorder="1" applyAlignment="1">
      <alignment horizontal="center"/>
    </xf>
    <xf numFmtId="0" fontId="6" fillId="6" borderId="19" xfId="23" applyFont="1" applyFill="1" applyBorder="1" applyAlignment="1">
      <alignment horizontal="center"/>
    </xf>
    <xf numFmtId="0" fontId="6" fillId="6" borderId="20" xfId="23" applyFont="1" applyFill="1" applyBorder="1" applyAlignment="1">
      <alignment horizontal="center"/>
    </xf>
    <xf numFmtId="0" fontId="6" fillId="6" borderId="13" xfId="23" applyFont="1" applyFill="1" applyBorder="1" applyAlignment="1">
      <alignment horizontal="center"/>
    </xf>
    <xf numFmtId="0" fontId="6" fillId="6" borderId="21" xfId="23" applyFont="1" applyFill="1" applyBorder="1" applyAlignment="1">
      <alignment horizontal="center"/>
    </xf>
    <xf numFmtId="0" fontId="6" fillId="6" borderId="22" xfId="23" applyFont="1" applyFill="1" applyBorder="1" applyAlignment="1">
      <alignment horizontal="center"/>
    </xf>
    <xf numFmtId="0" fontId="6" fillId="6" borderId="23" xfId="23" applyFont="1" applyFill="1" applyBorder="1" applyAlignment="1">
      <alignment horizontal="center"/>
    </xf>
    <xf numFmtId="0" fontId="6" fillId="6" borderId="24" xfId="23" applyFont="1" applyFill="1" applyBorder="1" applyAlignment="1">
      <alignment horizontal="center"/>
    </xf>
    <xf numFmtId="0" fontId="6" fillId="6" borderId="25" xfId="23" applyFont="1" applyFill="1" applyBorder="1" applyAlignment="1">
      <alignment/>
    </xf>
    <xf numFmtId="0" fontId="6" fillId="6" borderId="26" xfId="23" applyFont="1" applyFill="1" applyBorder="1" applyAlignment="1">
      <alignment/>
    </xf>
    <xf numFmtId="0" fontId="6" fillId="6" borderId="27" xfId="23" applyFont="1" applyFill="1" applyBorder="1" applyAlignment="1">
      <alignment/>
    </xf>
    <xf numFmtId="0" fontId="6" fillId="6" borderId="28" xfId="23" applyFont="1" applyFill="1" applyBorder="1" applyAlignment="1">
      <alignment/>
    </xf>
    <xf numFmtId="0" fontId="8" fillId="6" borderId="5" xfId="23" applyFont="1" applyFill="1" applyBorder="1" applyAlignment="1">
      <alignment horizontal="center"/>
    </xf>
    <xf numFmtId="0" fontId="6" fillId="5" borderId="29" xfId="23" applyFont="1" applyFill="1" applyBorder="1" applyAlignment="1">
      <alignment horizontal="center"/>
    </xf>
    <xf numFmtId="0" fontId="6" fillId="6" borderId="0" xfId="23" applyFont="1" applyFill="1" applyAlignment="1">
      <alignment/>
    </xf>
    <xf numFmtId="0" fontId="8" fillId="6" borderId="4" xfId="23" applyFont="1" applyFill="1" applyBorder="1" applyAlignment="1">
      <alignment horizontal="center"/>
    </xf>
    <xf numFmtId="0" fontId="8" fillId="6" borderId="30" xfId="23" applyFont="1" applyFill="1" applyBorder="1" applyAlignment="1">
      <alignment horizontal="center"/>
    </xf>
    <xf numFmtId="0" fontId="8" fillId="6" borderId="3" xfId="23" applyFont="1" applyFill="1" applyBorder="1" applyAlignment="1">
      <alignment horizontal="center"/>
    </xf>
    <xf numFmtId="0" fontId="8" fillId="6" borderId="9" xfId="23" applyFont="1" applyFill="1" applyBorder="1" applyAlignment="1">
      <alignment horizontal="center"/>
    </xf>
    <xf numFmtId="0" fontId="8" fillId="6" borderId="31" xfId="23" applyFont="1" applyFill="1" applyBorder="1" applyAlignment="1">
      <alignment horizontal="center"/>
    </xf>
    <xf numFmtId="0" fontId="8" fillId="6" borderId="29" xfId="23" applyFont="1" applyFill="1" applyBorder="1" applyAlignment="1">
      <alignment horizontal="center"/>
    </xf>
    <xf numFmtId="0" fontId="8" fillId="6" borderId="32" xfId="23" applyFont="1" applyFill="1" applyBorder="1" applyAlignment="1">
      <alignment horizontal="center"/>
    </xf>
    <xf numFmtId="0" fontId="8" fillId="6" borderId="0" xfId="23" applyFont="1" applyFill="1" applyBorder="1" applyAlignment="1">
      <alignment horizontal="center"/>
    </xf>
    <xf numFmtId="0" fontId="6" fillId="6" borderId="12" xfId="23" applyFont="1" applyFill="1" applyBorder="1" applyAlignment="1">
      <alignment horizontal="center"/>
    </xf>
    <xf numFmtId="0" fontId="6" fillId="6" borderId="25" xfId="23" applyFont="1" applyFill="1" applyBorder="1" applyAlignment="1">
      <alignment horizontal="center"/>
    </xf>
    <xf numFmtId="0" fontId="6" fillId="6" borderId="33" xfId="23" applyFont="1" applyFill="1" applyBorder="1" applyAlignment="1">
      <alignment horizontal="center"/>
    </xf>
    <xf numFmtId="0" fontId="6" fillId="6" borderId="34" xfId="23" applyFont="1" applyFill="1" applyBorder="1" applyAlignment="1">
      <alignment horizontal="center"/>
    </xf>
    <xf numFmtId="0" fontId="6" fillId="6" borderId="34" xfId="23" applyFont="1" applyFill="1" applyBorder="1" applyAlignment="1">
      <alignment/>
    </xf>
    <xf numFmtId="0" fontId="6" fillId="2" borderId="2" xfId="23" applyFont="1" applyFill="1" applyBorder="1" applyAlignment="1" applyProtection="1">
      <alignment horizontal="center"/>
      <protection locked="0"/>
    </xf>
    <xf numFmtId="0" fontId="9" fillId="3" borderId="0" xfId="23" applyFont="1" applyFill="1" applyAlignment="1">
      <alignment/>
    </xf>
    <xf numFmtId="0" fontId="6" fillId="3" borderId="4" xfId="23" applyFont="1" applyFill="1" applyBorder="1" applyAlignment="1">
      <alignment horizontal="center"/>
    </xf>
    <xf numFmtId="0" fontId="6" fillId="3" borderId="7" xfId="23" applyFont="1" applyFill="1" applyBorder="1" applyAlignment="1">
      <alignment horizontal="center"/>
    </xf>
    <xf numFmtId="0" fontId="6" fillId="3" borderId="9" xfId="23" applyFont="1" applyFill="1" applyBorder="1" applyAlignment="1">
      <alignment horizontal="center"/>
    </xf>
    <xf numFmtId="0" fontId="6" fillId="3" borderId="11" xfId="23" applyFont="1" applyFill="1" applyBorder="1" applyAlignment="1">
      <alignment horizontal="center"/>
    </xf>
    <xf numFmtId="0" fontId="6" fillId="3" borderId="35" xfId="23" applyFont="1" applyFill="1" applyBorder="1" applyAlignment="1">
      <alignment horizontal="center"/>
    </xf>
    <xf numFmtId="0" fontId="6" fillId="3" borderId="36" xfId="23" applyFont="1" applyFill="1" applyBorder="1" applyAlignment="1">
      <alignment horizontal="center"/>
    </xf>
    <xf numFmtId="0" fontId="8" fillId="3" borderId="0" xfId="23" applyFont="1" applyFill="1" applyAlignment="1">
      <alignment horizontal="center"/>
    </xf>
    <xf numFmtId="0" fontId="6" fillId="7" borderId="0" xfId="23" applyFont="1" applyFill="1" applyAlignment="1">
      <alignment/>
    </xf>
    <xf numFmtId="0" fontId="8" fillId="7" borderId="0" xfId="23" applyFont="1" applyFill="1" applyAlignment="1">
      <alignment/>
    </xf>
    <xf numFmtId="0" fontId="11" fillId="7" borderId="16" xfId="23" applyFont="1" applyFill="1" applyBorder="1" applyAlignment="1">
      <alignment/>
    </xf>
    <xf numFmtId="0" fontId="8" fillId="7" borderId="37" xfId="23" applyFont="1" applyFill="1" applyBorder="1" applyAlignment="1">
      <alignment/>
    </xf>
    <xf numFmtId="0" fontId="8" fillId="3" borderId="37" xfId="23" applyFont="1" applyFill="1" applyBorder="1" applyAlignment="1">
      <alignment/>
    </xf>
    <xf numFmtId="0" fontId="11" fillId="7" borderId="37" xfId="23" applyFont="1" applyFill="1" applyBorder="1" applyAlignment="1">
      <alignment horizontal="right"/>
    </xf>
    <xf numFmtId="0" fontId="6" fillId="7" borderId="15" xfId="23" applyFont="1" applyFill="1" applyBorder="1" applyAlignment="1">
      <alignment/>
    </xf>
    <xf numFmtId="0" fontId="0" fillId="4" borderId="19" xfId="0" applyFill="1" applyBorder="1" applyAlignment="1">
      <alignment/>
    </xf>
    <xf numFmtId="0" fontId="0" fillId="4" borderId="14" xfId="0" applyFill="1" applyBorder="1" applyAlignment="1">
      <alignment/>
    </xf>
    <xf numFmtId="0" fontId="0" fillId="4" borderId="38" xfId="0" applyFill="1" applyBorder="1" applyAlignment="1">
      <alignment/>
    </xf>
    <xf numFmtId="0" fontId="0" fillId="0" borderId="0" xfId="0" applyFill="1" applyAlignment="1">
      <alignment/>
    </xf>
    <xf numFmtId="0" fontId="0" fillId="8" borderId="0" xfId="0" applyFill="1" applyAlignment="1">
      <alignment/>
    </xf>
    <xf numFmtId="0" fontId="8" fillId="2" borderId="0" xfId="23" applyFont="1" applyFill="1" applyAlignment="1">
      <alignment/>
    </xf>
    <xf numFmtId="0" fontId="0" fillId="4" borderId="14" xfId="0" applyFill="1" applyBorder="1" applyAlignment="1" applyProtection="1">
      <alignment/>
      <protection locked="0"/>
    </xf>
    <xf numFmtId="0" fontId="14" fillId="4" borderId="0" xfId="0" applyFont="1" applyFill="1" applyAlignment="1">
      <alignment/>
    </xf>
    <xf numFmtId="0" fontId="0" fillId="4" borderId="24" xfId="0" applyFill="1" applyBorder="1" applyAlignment="1">
      <alignment horizontal="center"/>
    </xf>
    <xf numFmtId="0" fontId="0" fillId="4" borderId="39" xfId="0" applyFill="1" applyBorder="1" applyAlignment="1">
      <alignment horizontal="center"/>
    </xf>
    <xf numFmtId="0" fontId="0" fillId="4" borderId="17" xfId="0" applyFill="1" applyBorder="1" applyAlignment="1">
      <alignment horizontal="center"/>
    </xf>
    <xf numFmtId="0" fontId="0" fillId="4" borderId="2" xfId="0" applyFill="1" applyBorder="1" applyAlignment="1" applyProtection="1">
      <alignment horizontal="center"/>
      <protection locked="0"/>
    </xf>
    <xf numFmtId="49" fontId="0" fillId="4" borderId="2" xfId="0" applyNumberFormat="1" applyFill="1" applyBorder="1" applyAlignment="1" applyProtection="1">
      <alignment horizontal="center"/>
      <protection locked="0"/>
    </xf>
    <xf numFmtId="0" fontId="0" fillId="4" borderId="18" xfId="0" applyFill="1" applyBorder="1" applyAlignment="1" applyProtection="1">
      <alignment horizontal="center"/>
      <protection locked="0"/>
    </xf>
    <xf numFmtId="0" fontId="0" fillId="4" borderId="25" xfId="0" applyFill="1" applyBorder="1" applyAlignment="1">
      <alignment horizontal="center"/>
    </xf>
    <xf numFmtId="0" fontId="0" fillId="4" borderId="26" xfId="0" applyFill="1" applyBorder="1" applyAlignment="1" applyProtection="1">
      <alignment horizontal="center"/>
      <protection locked="0"/>
    </xf>
    <xf numFmtId="49" fontId="0" fillId="4" borderId="26" xfId="0" applyNumberFormat="1" applyFill="1" applyBorder="1" applyAlignment="1" applyProtection="1">
      <alignment horizontal="center"/>
      <protection locked="0"/>
    </xf>
    <xf numFmtId="0" fontId="0" fillId="4" borderId="28" xfId="0" applyFill="1" applyBorder="1" applyAlignment="1" applyProtection="1">
      <alignment horizontal="center"/>
      <protection locked="0"/>
    </xf>
    <xf numFmtId="0" fontId="0" fillId="9" borderId="0" xfId="0" applyFill="1" applyAlignment="1">
      <alignment/>
    </xf>
    <xf numFmtId="0" fontId="0" fillId="10" borderId="0" xfId="0" applyFill="1" applyAlignment="1">
      <alignment/>
    </xf>
    <xf numFmtId="0" fontId="6" fillId="10" borderId="0" xfId="23" applyFont="1" applyFill="1" applyAlignment="1">
      <alignment/>
    </xf>
    <xf numFmtId="0" fontId="13" fillId="10" borderId="0" xfId="23" applyFont="1" applyFill="1" applyBorder="1" applyAlignment="1">
      <alignment horizontal="right"/>
    </xf>
    <xf numFmtId="0" fontId="8" fillId="10" borderId="0" xfId="23" applyFont="1" applyFill="1" applyAlignment="1">
      <alignment horizontal="center"/>
    </xf>
    <xf numFmtId="0" fontId="19" fillId="4" borderId="0" xfId="0" applyFont="1" applyFill="1" applyAlignment="1">
      <alignment horizontal="center"/>
    </xf>
    <xf numFmtId="0" fontId="20" fillId="4" borderId="0" xfId="0" applyFont="1" applyFill="1" applyAlignment="1">
      <alignment horizontal="center"/>
    </xf>
    <xf numFmtId="0" fontId="0" fillId="4" borderId="2" xfId="0" applyFill="1" applyBorder="1" applyAlignment="1">
      <alignment/>
    </xf>
    <xf numFmtId="0" fontId="0" fillId="4" borderId="0" xfId="0" applyFill="1" applyAlignment="1">
      <alignment horizontal="center"/>
    </xf>
    <xf numFmtId="0" fontId="20" fillId="9" borderId="0" xfId="0" applyFont="1" applyFill="1" applyAlignment="1">
      <alignment horizontal="center"/>
    </xf>
    <xf numFmtId="0" fontId="0" fillId="9" borderId="14" xfId="0" applyFill="1" applyBorder="1" applyAlignment="1">
      <alignment/>
    </xf>
    <xf numFmtId="0" fontId="16" fillId="4" borderId="0" xfId="0" applyFont="1" applyFill="1" applyAlignment="1">
      <alignment/>
    </xf>
    <xf numFmtId="0" fontId="14" fillId="4" borderId="0" xfId="0" applyFont="1" applyFill="1" applyAlignment="1">
      <alignment/>
    </xf>
    <xf numFmtId="0" fontId="0" fillId="4" borderId="13" xfId="0" applyFill="1" applyBorder="1" applyAlignment="1">
      <alignment/>
    </xf>
    <xf numFmtId="0" fontId="22" fillId="4" borderId="0" xfId="0" applyFont="1" applyFill="1" applyAlignment="1">
      <alignment/>
    </xf>
    <xf numFmtId="0" fontId="0" fillId="4" borderId="23" xfId="0" applyFill="1" applyBorder="1" applyAlignment="1">
      <alignment horizontal="center"/>
    </xf>
    <xf numFmtId="0" fontId="14" fillId="4" borderId="21" xfId="0" applyFont="1" applyFill="1" applyBorder="1" applyAlignment="1">
      <alignment horizontal="center"/>
    </xf>
    <xf numFmtId="0" fontId="14" fillId="4" borderId="20" xfId="0" applyFont="1" applyFill="1" applyBorder="1" applyAlignment="1">
      <alignment horizontal="center"/>
    </xf>
    <xf numFmtId="0" fontId="14" fillId="4" borderId="22" xfId="0" applyFont="1" applyFill="1" applyBorder="1" applyAlignment="1">
      <alignment horizontal="center"/>
    </xf>
    <xf numFmtId="0" fontId="14" fillId="4" borderId="10" xfId="0" applyFont="1" applyFill="1" applyBorder="1" applyAlignment="1">
      <alignment horizontal="center"/>
    </xf>
    <xf numFmtId="0" fontId="14" fillId="4" borderId="9" xfId="0" applyFont="1" applyFill="1" applyBorder="1" applyAlignment="1">
      <alignment horizontal="center"/>
    </xf>
    <xf numFmtId="0" fontId="14" fillId="4" borderId="40" xfId="0" applyFont="1" applyFill="1" applyBorder="1" applyAlignment="1">
      <alignment horizontal="center"/>
    </xf>
    <xf numFmtId="0" fontId="14" fillId="4" borderId="33" xfId="0" applyFont="1" applyFill="1" applyBorder="1" applyAlignment="1">
      <alignment horizontal="center"/>
    </xf>
    <xf numFmtId="0" fontId="14" fillId="4" borderId="41" xfId="0" applyFont="1" applyFill="1" applyBorder="1" applyAlignment="1">
      <alignment horizontal="center"/>
    </xf>
    <xf numFmtId="0" fontId="14" fillId="4" borderId="42" xfId="0" applyFont="1" applyFill="1" applyBorder="1" applyAlignment="1">
      <alignment horizontal="center"/>
    </xf>
    <xf numFmtId="0" fontId="14" fillId="4" borderId="25" xfId="0" applyFont="1" applyFill="1" applyBorder="1" applyAlignment="1">
      <alignment horizontal="center"/>
    </xf>
    <xf numFmtId="0" fontId="14" fillId="4" borderId="26" xfId="0" applyFont="1" applyFill="1" applyBorder="1" applyAlignment="1">
      <alignment horizontal="center"/>
    </xf>
    <xf numFmtId="0" fontId="14" fillId="4" borderId="28" xfId="0" applyFont="1" applyFill="1" applyBorder="1" applyAlignment="1">
      <alignment horizontal="center"/>
    </xf>
    <xf numFmtId="0" fontId="0" fillId="4" borderId="33" xfId="0" applyFill="1" applyBorder="1" applyAlignment="1" applyProtection="1">
      <alignment/>
      <protection locked="0"/>
    </xf>
    <xf numFmtId="0" fontId="0" fillId="4" borderId="41" xfId="0" applyFill="1" applyBorder="1" applyAlignment="1" applyProtection="1">
      <alignment/>
      <protection locked="0"/>
    </xf>
    <xf numFmtId="0" fontId="0" fillId="4" borderId="17" xfId="0" applyFill="1" applyBorder="1" applyAlignment="1" applyProtection="1">
      <alignment/>
      <protection locked="0"/>
    </xf>
    <xf numFmtId="0" fontId="0" fillId="4" borderId="2" xfId="0" applyFill="1" applyBorder="1" applyAlignment="1" applyProtection="1">
      <alignment/>
      <protection locked="0"/>
    </xf>
    <xf numFmtId="0" fontId="0" fillId="4" borderId="25" xfId="0" applyFill="1" applyBorder="1" applyAlignment="1" applyProtection="1">
      <alignment/>
      <protection locked="0"/>
    </xf>
    <xf numFmtId="0" fontId="0" fillId="4" borderId="26" xfId="0" applyFill="1" applyBorder="1" applyAlignment="1" applyProtection="1">
      <alignment/>
      <protection locked="0"/>
    </xf>
    <xf numFmtId="0" fontId="14" fillId="4" borderId="0" xfId="0" applyFont="1" applyFill="1" applyAlignment="1">
      <alignment horizontal="center"/>
    </xf>
    <xf numFmtId="0" fontId="0" fillId="4" borderId="6" xfId="0" applyFill="1" applyBorder="1" applyAlignment="1">
      <alignment horizontal="center"/>
    </xf>
    <xf numFmtId="0" fontId="0" fillId="4" borderId="4" xfId="0" applyFill="1" applyBorder="1" applyAlignment="1">
      <alignment horizontal="center"/>
    </xf>
    <xf numFmtId="0" fontId="0" fillId="4" borderId="43" xfId="0" applyFill="1" applyBorder="1" applyAlignment="1">
      <alignment horizontal="center"/>
    </xf>
    <xf numFmtId="0" fontId="0" fillId="4" borderId="23" xfId="0" applyFill="1" applyBorder="1" applyAlignment="1" applyProtection="1">
      <alignment/>
      <protection locked="0"/>
    </xf>
    <xf numFmtId="0" fontId="0" fillId="4" borderId="24" xfId="0" applyFill="1" applyBorder="1" applyAlignment="1" applyProtection="1">
      <alignment/>
      <protection locked="0"/>
    </xf>
    <xf numFmtId="49" fontId="8" fillId="2" borderId="17" xfId="23" applyNumberFormat="1" applyFont="1" applyFill="1" applyBorder="1" applyAlignment="1" applyProtection="1">
      <alignment horizontal="center"/>
      <protection locked="0"/>
    </xf>
    <xf numFmtId="49" fontId="6" fillId="2" borderId="25" xfId="23" applyNumberFormat="1" applyFont="1" applyFill="1" applyBorder="1" applyAlignment="1" applyProtection="1">
      <alignment horizontal="center"/>
      <protection locked="0"/>
    </xf>
    <xf numFmtId="14" fontId="5" fillId="4" borderId="2" xfId="0" applyNumberFormat="1" applyFont="1" applyFill="1" applyBorder="1" applyAlignment="1" applyProtection="1">
      <alignment horizontal="center"/>
      <protection locked="0"/>
    </xf>
    <xf numFmtId="0" fontId="5" fillId="4" borderId="9" xfId="0" applyFont="1" applyFill="1" applyBorder="1" applyAlignment="1" applyProtection="1">
      <alignment horizontal="center"/>
      <protection/>
    </xf>
    <xf numFmtId="0" fontId="8" fillId="2" borderId="23" xfId="23" applyFont="1" applyFill="1" applyBorder="1" applyAlignment="1">
      <alignment horizontal="left"/>
    </xf>
    <xf numFmtId="0" fontId="16" fillId="4" borderId="0" xfId="0" applyFont="1" applyFill="1" applyAlignment="1">
      <alignment wrapText="1"/>
    </xf>
    <xf numFmtId="0" fontId="16" fillId="4" borderId="0" xfId="0" applyFont="1" applyFill="1" applyAlignment="1">
      <alignment/>
    </xf>
    <xf numFmtId="0" fontId="21" fillId="4" borderId="0" xfId="0" applyFont="1" applyFill="1" applyAlignment="1" applyProtection="1">
      <alignment horizontal="left"/>
      <protection locked="0"/>
    </xf>
    <xf numFmtId="14" fontId="6" fillId="11" borderId="24" xfId="23" applyNumberFormat="1" applyFont="1" applyFill="1" applyBorder="1" applyAlignment="1" applyProtection="1">
      <alignment horizontal="center"/>
      <protection locked="0"/>
    </xf>
    <xf numFmtId="14" fontId="6" fillId="6" borderId="2" xfId="23" applyNumberFormat="1" applyFont="1" applyFill="1" applyBorder="1" applyAlignment="1">
      <alignment horizontal="center"/>
    </xf>
    <xf numFmtId="14" fontId="6" fillId="11" borderId="2" xfId="23" applyNumberFormat="1" applyFont="1" applyFill="1" applyBorder="1" applyAlignment="1" applyProtection="1">
      <alignment horizontal="center"/>
      <protection locked="0"/>
    </xf>
    <xf numFmtId="0" fontId="0" fillId="7" borderId="0" xfId="0" applyFill="1" applyBorder="1" applyAlignment="1" applyProtection="1">
      <alignment/>
      <protection/>
    </xf>
    <xf numFmtId="3" fontId="6" fillId="11" borderId="24" xfId="23" applyNumberFormat="1" applyFont="1" applyFill="1" applyBorder="1" applyAlignment="1" applyProtection="1">
      <alignment horizontal="center"/>
      <protection locked="0"/>
    </xf>
    <xf numFmtId="3" fontId="6" fillId="5" borderId="44" xfId="23" applyNumberFormat="1" applyFont="1" applyFill="1" applyBorder="1" applyAlignment="1" applyProtection="1">
      <alignment horizontal="center"/>
      <protection locked="0"/>
    </xf>
    <xf numFmtId="3" fontId="6" fillId="11" borderId="23" xfId="23" applyNumberFormat="1" applyFont="1" applyFill="1" applyBorder="1" applyAlignment="1" applyProtection="1">
      <alignment horizontal="center"/>
      <protection locked="0"/>
    </xf>
    <xf numFmtId="3" fontId="6" fillId="11" borderId="39" xfId="23" applyNumberFormat="1" applyFont="1" applyFill="1" applyBorder="1" applyAlignment="1" applyProtection="1">
      <alignment horizontal="center"/>
      <protection locked="0"/>
    </xf>
    <xf numFmtId="3" fontId="6" fillId="6" borderId="2" xfId="23" applyNumberFormat="1" applyFont="1" applyFill="1" applyBorder="1" applyAlignment="1">
      <alignment horizontal="center"/>
    </xf>
    <xf numFmtId="3" fontId="6" fillId="6" borderId="16" xfId="23" applyNumberFormat="1" applyFont="1" applyFill="1" applyBorder="1" applyAlignment="1">
      <alignment horizontal="center"/>
    </xf>
    <xf numFmtId="3" fontId="6" fillId="6" borderId="17" xfId="23" applyNumberFormat="1" applyFont="1" applyFill="1" applyBorder="1" applyAlignment="1">
      <alignment horizontal="center"/>
    </xf>
    <xf numFmtId="3" fontId="6" fillId="6" borderId="18" xfId="23" applyNumberFormat="1" applyFont="1" applyFill="1" applyBorder="1" applyAlignment="1">
      <alignment horizontal="center"/>
    </xf>
    <xf numFmtId="3" fontId="6" fillId="11" borderId="2" xfId="23" applyNumberFormat="1" applyFont="1" applyFill="1" applyBorder="1" applyAlignment="1" applyProtection="1">
      <alignment horizontal="center"/>
      <protection locked="0"/>
    </xf>
    <xf numFmtId="3" fontId="6" fillId="5" borderId="16" xfId="23" applyNumberFormat="1" applyFont="1" applyFill="1" applyBorder="1" applyAlignment="1" applyProtection="1">
      <alignment horizontal="center"/>
      <protection locked="0"/>
    </xf>
    <xf numFmtId="3" fontId="6" fillId="11" borderId="17" xfId="23" applyNumberFormat="1" applyFont="1" applyFill="1" applyBorder="1" applyAlignment="1" applyProtection="1">
      <alignment horizontal="center"/>
      <protection locked="0"/>
    </xf>
    <xf numFmtId="3" fontId="6" fillId="11" borderId="18" xfId="23" applyNumberFormat="1" applyFont="1" applyFill="1" applyBorder="1" applyAlignment="1" applyProtection="1">
      <alignment horizontal="center"/>
      <protection locked="0"/>
    </xf>
    <xf numFmtId="3" fontId="6" fillId="6" borderId="20" xfId="23" applyNumberFormat="1" applyFont="1" applyFill="1" applyBorder="1" applyAlignment="1">
      <alignment horizontal="center"/>
    </xf>
    <xf numFmtId="3" fontId="6" fillId="6" borderId="13" xfId="23" applyNumberFormat="1" applyFont="1" applyFill="1" applyBorder="1" applyAlignment="1">
      <alignment horizontal="center"/>
    </xf>
    <xf numFmtId="3" fontId="6" fillId="6" borderId="21" xfId="23" applyNumberFormat="1" applyFont="1" applyFill="1" applyBorder="1" applyAlignment="1">
      <alignment horizontal="center"/>
    </xf>
    <xf numFmtId="3" fontId="6" fillId="6" borderId="22" xfId="23" applyNumberFormat="1" applyFont="1" applyFill="1" applyBorder="1" applyAlignment="1">
      <alignment horizontal="center"/>
    </xf>
    <xf numFmtId="3" fontId="6" fillId="5" borderId="24" xfId="23" applyNumberFormat="1" applyFont="1" applyFill="1" applyBorder="1" applyAlignment="1">
      <alignment horizontal="center"/>
    </xf>
    <xf numFmtId="3" fontId="6" fillId="5" borderId="5" xfId="23" applyNumberFormat="1" applyFont="1" applyFill="1" applyBorder="1" applyAlignment="1">
      <alignment horizontal="center"/>
    </xf>
    <xf numFmtId="3" fontId="6" fillId="5" borderId="23" xfId="23" applyNumberFormat="1" applyFont="1" applyFill="1" applyBorder="1" applyAlignment="1">
      <alignment horizontal="center"/>
    </xf>
    <xf numFmtId="3" fontId="6" fillId="5" borderId="39" xfId="23" applyNumberFormat="1" applyFont="1" applyFill="1" applyBorder="1" applyAlignment="1">
      <alignment horizontal="center"/>
    </xf>
    <xf numFmtId="3" fontId="6" fillId="11" borderId="16" xfId="23" applyNumberFormat="1" applyFont="1" applyFill="1" applyBorder="1" applyAlignment="1" applyProtection="1">
      <alignment horizontal="center"/>
      <protection locked="0"/>
    </xf>
    <xf numFmtId="3" fontId="6" fillId="5" borderId="17" xfId="23" applyNumberFormat="1" applyFont="1" applyFill="1" applyBorder="1" applyAlignment="1" applyProtection="1">
      <alignment horizontal="center"/>
      <protection locked="0"/>
    </xf>
    <xf numFmtId="3" fontId="6" fillId="6" borderId="26" xfId="23" applyNumberFormat="1" applyFont="1" applyFill="1" applyBorder="1" applyAlignment="1">
      <alignment horizontal="center"/>
    </xf>
    <xf numFmtId="3" fontId="6" fillId="6" borderId="27" xfId="23" applyNumberFormat="1" applyFont="1" applyFill="1" applyBorder="1" applyAlignment="1">
      <alignment horizontal="center"/>
    </xf>
    <xf numFmtId="3" fontId="6" fillId="6" borderId="25" xfId="23" applyNumberFormat="1" applyFont="1" applyFill="1" applyBorder="1" applyAlignment="1">
      <alignment horizontal="center"/>
    </xf>
    <xf numFmtId="3" fontId="6" fillId="5" borderId="41" xfId="23" applyNumberFormat="1" applyFont="1" applyFill="1" applyBorder="1" applyAlignment="1">
      <alignment horizontal="center"/>
    </xf>
    <xf numFmtId="3" fontId="6" fillId="5" borderId="45" xfId="23" applyNumberFormat="1" applyFont="1" applyFill="1" applyBorder="1" applyAlignment="1">
      <alignment horizontal="center"/>
    </xf>
    <xf numFmtId="3" fontId="6" fillId="5" borderId="33" xfId="23" applyNumberFormat="1" applyFont="1" applyFill="1" applyBorder="1" applyAlignment="1">
      <alignment horizontal="center"/>
    </xf>
    <xf numFmtId="3" fontId="6" fillId="11" borderId="46" xfId="23" applyNumberFormat="1" applyFont="1" applyFill="1" applyBorder="1" applyAlignment="1" applyProtection="1">
      <alignment horizontal="center"/>
      <protection locked="0"/>
    </xf>
    <xf numFmtId="3" fontId="6" fillId="6" borderId="47" xfId="23" applyNumberFormat="1" applyFont="1" applyFill="1" applyBorder="1" applyAlignment="1">
      <alignment horizontal="center"/>
    </xf>
    <xf numFmtId="3" fontId="6" fillId="11" borderId="47" xfId="23" applyNumberFormat="1" applyFont="1" applyFill="1" applyBorder="1" applyAlignment="1" applyProtection="1">
      <alignment horizontal="center"/>
      <protection locked="0"/>
    </xf>
    <xf numFmtId="3" fontId="6" fillId="6" borderId="28" xfId="23" applyNumberFormat="1" applyFont="1" applyFill="1" applyBorder="1" applyAlignment="1">
      <alignment horizontal="center"/>
    </xf>
    <xf numFmtId="3" fontId="6" fillId="5" borderId="42" xfId="23" applyNumberFormat="1" applyFont="1" applyFill="1" applyBorder="1" applyAlignment="1">
      <alignment horizontal="center"/>
    </xf>
    <xf numFmtId="3" fontId="6" fillId="6" borderId="28" xfId="23" applyNumberFormat="1" applyFont="1" applyFill="1" applyBorder="1" applyAlignment="1">
      <alignment/>
    </xf>
    <xf numFmtId="3" fontId="6" fillId="11" borderId="44" xfId="23" applyNumberFormat="1" applyFont="1" applyFill="1" applyBorder="1" applyAlignment="1" applyProtection="1">
      <alignment horizontal="center"/>
      <protection locked="0"/>
    </xf>
    <xf numFmtId="3" fontId="6" fillId="5" borderId="23" xfId="23" applyNumberFormat="1" applyFont="1" applyFill="1" applyBorder="1" applyAlignment="1" applyProtection="1">
      <alignment horizontal="center"/>
      <protection locked="0"/>
    </xf>
    <xf numFmtId="3" fontId="0" fillId="4" borderId="42" xfId="0" applyNumberFormat="1" applyFill="1" applyBorder="1" applyAlignment="1" applyProtection="1">
      <alignment/>
      <protection locked="0"/>
    </xf>
    <xf numFmtId="3" fontId="0" fillId="4" borderId="18" xfId="0" applyNumberFormat="1" applyFill="1" applyBorder="1" applyAlignment="1" applyProtection="1">
      <alignment/>
      <protection locked="0"/>
    </xf>
    <xf numFmtId="3" fontId="0" fillId="4" borderId="28" xfId="0" applyNumberFormat="1" applyFill="1" applyBorder="1" applyAlignment="1" applyProtection="1">
      <alignment/>
      <protection locked="0"/>
    </xf>
    <xf numFmtId="3" fontId="0" fillId="4" borderId="39" xfId="0" applyNumberFormat="1" applyFill="1" applyBorder="1" applyAlignment="1" applyProtection="1">
      <alignment/>
      <protection locked="0"/>
    </xf>
    <xf numFmtId="0" fontId="7" fillId="2" borderId="16" xfId="23" applyFont="1" applyFill="1" applyBorder="1" applyAlignment="1" applyProtection="1">
      <alignment horizontal="left"/>
      <protection locked="0"/>
    </xf>
    <xf numFmtId="0" fontId="1" fillId="4" borderId="37" xfId="0" applyFont="1" applyFill="1" applyBorder="1" applyAlignment="1" applyProtection="1">
      <alignment horizontal="left"/>
      <protection locked="0"/>
    </xf>
    <xf numFmtId="49" fontId="6" fillId="2" borderId="18" xfId="23" applyNumberFormat="1" applyFont="1" applyFill="1" applyBorder="1" applyAlignment="1" applyProtection="1">
      <alignment horizontal="center"/>
      <protection locked="0"/>
    </xf>
    <xf numFmtId="0" fontId="8" fillId="2" borderId="24" xfId="23" applyFont="1" applyFill="1" applyBorder="1" applyAlignment="1">
      <alignment horizontal="left"/>
    </xf>
    <xf numFmtId="0" fontId="8" fillId="2" borderId="39" xfId="23" applyFont="1" applyFill="1" applyBorder="1" applyAlignment="1">
      <alignment horizontal="left"/>
    </xf>
    <xf numFmtId="0" fontId="8" fillId="3" borderId="0" xfId="23" applyFont="1" applyFill="1" applyAlignment="1">
      <alignment/>
    </xf>
    <xf numFmtId="0" fontId="0" fillId="0" borderId="0" xfId="0" applyAlignment="1">
      <alignment/>
    </xf>
    <xf numFmtId="0" fontId="0" fillId="0" borderId="38" xfId="0" applyBorder="1" applyAlignment="1">
      <alignment/>
    </xf>
    <xf numFmtId="0" fontId="0" fillId="0" borderId="48" xfId="0" applyBorder="1" applyAlignment="1">
      <alignment/>
    </xf>
    <xf numFmtId="0" fontId="8" fillId="3" borderId="5" xfId="23" applyFont="1" applyFill="1" applyBorder="1" applyAlignment="1">
      <alignment/>
    </xf>
    <xf numFmtId="0" fontId="0" fillId="0" borderId="5" xfId="0" applyBorder="1" applyAlignment="1">
      <alignment/>
    </xf>
    <xf numFmtId="0" fontId="6" fillId="3" borderId="0" xfId="23" applyFont="1" applyFill="1" applyAlignment="1">
      <alignment/>
    </xf>
    <xf numFmtId="0" fontId="11" fillId="3" borderId="0" xfId="23" applyFont="1" applyFill="1" applyAlignment="1">
      <alignment horizontal="left"/>
    </xf>
    <xf numFmtId="0" fontId="8" fillId="3" borderId="0" xfId="23" applyFont="1" applyFill="1" applyAlignment="1">
      <alignment horizontal="left"/>
    </xf>
    <xf numFmtId="0" fontId="8" fillId="3" borderId="29" xfId="23" applyFont="1" applyFill="1" applyBorder="1" applyAlignment="1">
      <alignment/>
    </xf>
    <xf numFmtId="0" fontId="0" fillId="0" borderId="29" xfId="0" applyBorder="1" applyAlignment="1">
      <alignment/>
    </xf>
    <xf numFmtId="49" fontId="6" fillId="2" borderId="26" xfId="23" applyNumberFormat="1" applyFont="1" applyFill="1" applyBorder="1" applyAlignment="1" applyProtection="1">
      <alignment horizontal="center"/>
      <protection locked="0"/>
    </xf>
    <xf numFmtId="49" fontId="6" fillId="2" borderId="28" xfId="23" applyNumberFormat="1" applyFont="1" applyFill="1" applyBorder="1" applyAlignment="1" applyProtection="1">
      <alignment horizontal="center"/>
      <protection locked="0"/>
    </xf>
    <xf numFmtId="0" fontId="7" fillId="3" borderId="0" xfId="23" applyFont="1" applyFill="1" applyAlignment="1">
      <alignment horizontal="center"/>
    </xf>
    <xf numFmtId="0" fontId="13" fillId="7" borderId="0" xfId="23" applyFont="1" applyFill="1" applyBorder="1" applyAlignment="1">
      <alignment horizontal="right"/>
    </xf>
    <xf numFmtId="49" fontId="6" fillId="2" borderId="2" xfId="23" applyNumberFormat="1" applyFont="1" applyFill="1" applyBorder="1" applyAlignment="1" applyProtection="1">
      <alignment horizontal="center"/>
      <protection locked="0"/>
    </xf>
    <xf numFmtId="0" fontId="1" fillId="4" borderId="15" xfId="0" applyFont="1" applyFill="1" applyBorder="1" applyAlignment="1" applyProtection="1">
      <alignment horizontal="left"/>
      <protection locked="0"/>
    </xf>
    <xf numFmtId="0" fontId="7" fillId="2" borderId="16" xfId="23" applyFont="1" applyFill="1" applyBorder="1" applyAlignment="1" applyProtection="1">
      <alignment horizontal="center"/>
      <protection locked="0"/>
    </xf>
    <xf numFmtId="0" fontId="1" fillId="4" borderId="37" xfId="0" applyFont="1" applyFill="1" applyBorder="1" applyAlignment="1" applyProtection="1">
      <alignment/>
      <protection locked="0"/>
    </xf>
    <xf numFmtId="0" fontId="1" fillId="4" borderId="15" xfId="0" applyFont="1" applyFill="1" applyBorder="1" applyAlignment="1" applyProtection="1">
      <alignment/>
      <protection locked="0"/>
    </xf>
    <xf numFmtId="0" fontId="6" fillId="2" borderId="16" xfId="23" applyFont="1" applyFill="1" applyBorder="1" applyAlignment="1" applyProtection="1">
      <alignment/>
      <protection locked="0"/>
    </xf>
    <xf numFmtId="0" fontId="0" fillId="4" borderId="37" xfId="0" applyFill="1" applyBorder="1" applyAlignment="1" applyProtection="1">
      <alignment/>
      <protection locked="0"/>
    </xf>
    <xf numFmtId="0" fontId="0" fillId="4" borderId="15" xfId="0" applyFill="1" applyBorder="1" applyAlignment="1" applyProtection="1">
      <alignment/>
      <protection locked="0"/>
    </xf>
    <xf numFmtId="0" fontId="0" fillId="2" borderId="37" xfId="0" applyFill="1" applyBorder="1" applyAlignment="1">
      <alignment/>
    </xf>
    <xf numFmtId="0" fontId="0" fillId="2" borderId="15" xfId="0" applyFill="1" applyBorder="1" applyAlignment="1">
      <alignment/>
    </xf>
    <xf numFmtId="0" fontId="6" fillId="3" borderId="12" xfId="23" applyFont="1" applyFill="1" applyBorder="1" applyAlignment="1">
      <alignment/>
    </xf>
    <xf numFmtId="0" fontId="8" fillId="3" borderId="0" xfId="23" applyFont="1" applyFill="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10" fillId="3" borderId="0" xfId="23" applyFont="1" applyFill="1" applyAlignment="1">
      <alignment horizontal="center"/>
    </xf>
    <xf numFmtId="0" fontId="0" fillId="7" borderId="0" xfId="0" applyFill="1" applyAlignment="1">
      <alignment horizontal="center"/>
    </xf>
    <xf numFmtId="14" fontId="0" fillId="2" borderId="16" xfId="23" applyNumberFormat="1" applyFont="1" applyFill="1" applyBorder="1" applyAlignment="1" applyProtection="1">
      <alignment horizontal="center"/>
      <protection locked="0"/>
    </xf>
    <xf numFmtId="0" fontId="0" fillId="4" borderId="15" xfId="0" applyFont="1" applyFill="1" applyBorder="1" applyAlignment="1" applyProtection="1">
      <alignment horizontal="center"/>
      <protection locked="0"/>
    </xf>
    <xf numFmtId="0" fontId="9" fillId="3" borderId="0" xfId="23" applyFont="1" applyFill="1" applyAlignment="1">
      <alignment horizontal="right"/>
    </xf>
    <xf numFmtId="0" fontId="18" fillId="7" borderId="0" xfId="0" applyFont="1" applyFill="1" applyAlignment="1">
      <alignment horizontal="right"/>
    </xf>
    <xf numFmtId="0" fontId="18" fillId="7" borderId="38" xfId="0" applyFont="1" applyFill="1" applyBorder="1" applyAlignment="1">
      <alignment horizontal="right"/>
    </xf>
    <xf numFmtId="0" fontId="8" fillId="3" borderId="13" xfId="23" applyFont="1" applyFill="1" applyBorder="1" applyAlignment="1">
      <alignment horizontal="center"/>
    </xf>
    <xf numFmtId="0" fontId="0" fillId="7" borderId="12" xfId="0" applyFill="1" applyBorder="1" applyAlignment="1">
      <alignment horizontal="center"/>
    </xf>
    <xf numFmtId="0" fontId="0" fillId="7" borderId="19" xfId="0" applyFill="1" applyBorder="1" applyAlignment="1">
      <alignment horizontal="center"/>
    </xf>
    <xf numFmtId="0" fontId="0" fillId="7" borderId="14" xfId="0" applyFill="1" applyBorder="1" applyAlignment="1">
      <alignment horizontal="center"/>
    </xf>
    <xf numFmtId="0" fontId="0" fillId="7" borderId="38" xfId="0" applyFill="1" applyBorder="1" applyAlignment="1">
      <alignment horizontal="center"/>
    </xf>
    <xf numFmtId="0" fontId="0" fillId="7" borderId="45" xfId="0" applyFill="1" applyBorder="1" applyAlignment="1">
      <alignment horizontal="center"/>
    </xf>
    <xf numFmtId="0" fontId="0" fillId="7" borderId="29" xfId="0" applyFill="1" applyBorder="1" applyAlignment="1">
      <alignment horizontal="center"/>
    </xf>
    <xf numFmtId="0" fontId="0" fillId="7" borderId="49" xfId="0" applyFill="1" applyBorder="1" applyAlignment="1">
      <alignment horizontal="center"/>
    </xf>
    <xf numFmtId="0" fontId="6" fillId="3" borderId="38" xfId="23" applyFont="1" applyFill="1" applyBorder="1" applyAlignment="1">
      <alignment/>
    </xf>
    <xf numFmtId="0" fontId="12" fillId="3" borderId="0" xfId="23" applyFont="1" applyFill="1" applyAlignment="1">
      <alignment horizontal="center"/>
    </xf>
    <xf numFmtId="0" fontId="7" fillId="3" borderId="0" xfId="23" applyFont="1" applyFill="1" applyAlignment="1">
      <alignment horizontal="center"/>
    </xf>
    <xf numFmtId="0" fontId="0" fillId="0" borderId="0" xfId="0" applyFont="1" applyAlignment="1">
      <alignment horizontal="center"/>
    </xf>
    <xf numFmtId="0" fontId="8" fillId="3" borderId="37" xfId="23" applyFont="1" applyFill="1" applyBorder="1" applyAlignment="1">
      <alignment/>
    </xf>
    <xf numFmtId="0" fontId="6" fillId="2" borderId="16" xfId="23" applyFont="1" applyFill="1" applyBorder="1" applyAlignment="1" applyProtection="1">
      <alignment horizontal="center"/>
      <protection locked="0"/>
    </xf>
    <xf numFmtId="0" fontId="0" fillId="4" borderId="37"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8" fillId="6" borderId="45" xfId="23" applyFont="1" applyFill="1" applyBorder="1" applyAlignment="1">
      <alignment horizontal="center"/>
    </xf>
    <xf numFmtId="0" fontId="0" fillId="6" borderId="29" xfId="0" applyFill="1" applyBorder="1" applyAlignment="1">
      <alignment horizontal="center"/>
    </xf>
    <xf numFmtId="0" fontId="0" fillId="6" borderId="32" xfId="0" applyFill="1" applyBorder="1" applyAlignment="1">
      <alignment horizontal="center"/>
    </xf>
    <xf numFmtId="0" fontId="8" fillId="6" borderId="14" xfId="23" applyFont="1" applyFill="1" applyBorder="1" applyAlignment="1">
      <alignment horizontal="center"/>
    </xf>
    <xf numFmtId="0" fontId="8" fillId="6" borderId="38" xfId="23" applyFont="1" applyFill="1" applyBorder="1" applyAlignment="1">
      <alignment horizontal="center"/>
    </xf>
    <xf numFmtId="0" fontId="8" fillId="6" borderId="5" xfId="23" applyFont="1" applyFill="1" applyBorder="1" applyAlignment="1">
      <alignment horizontal="center"/>
    </xf>
    <xf numFmtId="0" fontId="14" fillId="6" borderId="5" xfId="0" applyFont="1" applyFill="1" applyBorder="1" applyAlignment="1">
      <alignment horizontal="center"/>
    </xf>
    <xf numFmtId="0" fontId="6" fillId="6" borderId="16" xfId="23" applyFont="1" applyFill="1" applyBorder="1" applyAlignment="1">
      <alignment horizontal="center"/>
    </xf>
    <xf numFmtId="0" fontId="0" fillId="6" borderId="47" xfId="0" applyFill="1" applyBorder="1" applyAlignment="1">
      <alignment horizontal="center"/>
    </xf>
    <xf numFmtId="0" fontId="0" fillId="6" borderId="11" xfId="0" applyFill="1" applyBorder="1" applyAlignment="1">
      <alignment horizontal="center"/>
    </xf>
    <xf numFmtId="0" fontId="8" fillId="6" borderId="8" xfId="23" applyFont="1" applyFill="1" applyBorder="1" applyAlignment="1">
      <alignment horizontal="center"/>
    </xf>
    <xf numFmtId="0" fontId="0" fillId="6" borderId="0" xfId="0" applyFill="1" applyAlignment="1">
      <alignment horizontal="center"/>
    </xf>
    <xf numFmtId="0" fontId="14" fillId="6" borderId="5" xfId="0" applyFont="1" applyFill="1" applyBorder="1" applyAlignment="1">
      <alignment horizontal="center"/>
    </xf>
    <xf numFmtId="0" fontId="8" fillId="3" borderId="0" xfId="23" applyFont="1" applyFill="1" applyBorder="1" applyAlignment="1" applyProtection="1">
      <alignment vertical="center"/>
      <protection/>
    </xf>
    <xf numFmtId="0" fontId="0" fillId="0" borderId="38" xfId="0" applyBorder="1" applyAlignment="1" applyProtection="1">
      <alignment vertical="center"/>
      <protection/>
    </xf>
    <xf numFmtId="0" fontId="0" fillId="4" borderId="16" xfId="0" applyFill="1" applyBorder="1" applyAlignment="1" applyProtection="1">
      <alignment/>
      <protection locked="0"/>
    </xf>
    <xf numFmtId="0" fontId="6" fillId="3" borderId="0" xfId="23" applyFont="1" applyFill="1" applyBorder="1" applyAlignment="1" applyProtection="1">
      <alignment/>
      <protection/>
    </xf>
    <xf numFmtId="0" fontId="0" fillId="0" borderId="0" xfId="0" applyAlignment="1" applyProtection="1">
      <alignment/>
      <protection/>
    </xf>
    <xf numFmtId="0" fontId="6" fillId="3" borderId="22" xfId="23" applyFont="1" applyFill="1" applyBorder="1" applyAlignment="1">
      <alignment/>
    </xf>
    <xf numFmtId="0" fontId="0" fillId="0" borderId="50" xfId="0" applyBorder="1" applyAlignment="1">
      <alignment/>
    </xf>
    <xf numFmtId="0" fontId="0" fillId="0" borderId="42" xfId="0" applyBorder="1" applyAlignment="1">
      <alignment/>
    </xf>
    <xf numFmtId="3" fontId="6" fillId="2" borderId="20" xfId="23" applyNumberFormat="1" applyFont="1" applyFill="1" applyBorder="1" applyAlignment="1">
      <alignment horizontal="center" vertical="center"/>
    </xf>
    <xf numFmtId="3" fontId="0" fillId="4" borderId="41" xfId="0" applyNumberFormat="1" applyFill="1" applyBorder="1" applyAlignment="1">
      <alignment horizontal="center" vertical="center"/>
    </xf>
    <xf numFmtId="3" fontId="0" fillId="4" borderId="35" xfId="0" applyNumberFormat="1" applyFill="1" applyBorder="1" applyAlignment="1">
      <alignment horizontal="center" vertical="center"/>
    </xf>
    <xf numFmtId="0" fontId="6" fillId="3" borderId="21" xfId="23" applyFont="1" applyFill="1" applyBorder="1" applyAlignment="1">
      <alignment horizontal="center" vertical="center"/>
    </xf>
    <xf numFmtId="0" fontId="6" fillId="3" borderId="33" xfId="23" applyFont="1" applyFill="1" applyBorder="1" applyAlignment="1">
      <alignment horizontal="center" vertical="center"/>
    </xf>
    <xf numFmtId="0" fontId="0" fillId="0" borderId="51" xfId="0" applyBorder="1" applyAlignment="1">
      <alignment horizontal="center" vertical="center"/>
    </xf>
    <xf numFmtId="0" fontId="6" fillId="3" borderId="13" xfId="23" applyFont="1" applyFill="1" applyBorder="1" applyAlignment="1">
      <alignment/>
    </xf>
    <xf numFmtId="0" fontId="6" fillId="3" borderId="19" xfId="23" applyFont="1" applyFill="1" applyBorder="1" applyAlignment="1">
      <alignment/>
    </xf>
    <xf numFmtId="0" fontId="6" fillId="3" borderId="52" xfId="23" applyFont="1" applyFill="1" applyBorder="1" applyAlignment="1">
      <alignment/>
    </xf>
    <xf numFmtId="0" fontId="6" fillId="3" borderId="48" xfId="23" applyFont="1" applyFill="1" applyBorder="1" applyAlignment="1">
      <alignment/>
    </xf>
    <xf numFmtId="0" fontId="6" fillId="3" borderId="53" xfId="23" applyFont="1" applyFill="1" applyBorder="1" applyAlignment="1">
      <alignment/>
    </xf>
    <xf numFmtId="0" fontId="6" fillId="3" borderId="6" xfId="23" applyFont="1" applyFill="1" applyBorder="1" applyAlignment="1">
      <alignment horizontal="center" vertical="center"/>
    </xf>
    <xf numFmtId="0" fontId="0" fillId="0" borderId="10" xfId="0" applyBorder="1" applyAlignment="1">
      <alignment horizontal="center" vertical="center"/>
    </xf>
    <xf numFmtId="0" fontId="6" fillId="3" borderId="30" xfId="23" applyFont="1" applyFill="1" applyBorder="1" applyAlignment="1">
      <alignment vertical="center"/>
    </xf>
    <xf numFmtId="0" fontId="0" fillId="0" borderId="5" xfId="0" applyBorder="1" applyAlignment="1">
      <alignment vertical="center"/>
    </xf>
    <xf numFmtId="0" fontId="0" fillId="0" borderId="54"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38" xfId="0" applyBorder="1" applyAlignment="1">
      <alignment vertical="center"/>
    </xf>
    <xf numFmtId="0" fontId="0" fillId="0" borderId="52" xfId="0" applyBorder="1" applyAlignment="1">
      <alignment vertical="center"/>
    </xf>
    <xf numFmtId="0" fontId="0" fillId="0" borderId="48" xfId="0" applyBorder="1" applyAlignment="1">
      <alignment vertical="center"/>
    </xf>
    <xf numFmtId="0" fontId="0" fillId="0" borderId="53" xfId="0" applyBorder="1" applyAlignment="1">
      <alignment vertical="center"/>
    </xf>
    <xf numFmtId="0" fontId="7" fillId="3" borderId="55" xfId="23" applyFont="1" applyFill="1" applyBorder="1" applyAlignment="1">
      <alignment horizontal="center" vertical="top"/>
    </xf>
    <xf numFmtId="0" fontId="0" fillId="0" borderId="55" xfId="0" applyBorder="1" applyAlignment="1">
      <alignment horizontal="center" vertical="top"/>
    </xf>
    <xf numFmtId="0" fontId="0" fillId="0" borderId="0" xfId="0" applyAlignment="1">
      <alignment horizontal="center" vertical="top"/>
    </xf>
    <xf numFmtId="0" fontId="7" fillId="3" borderId="0" xfId="23" applyFont="1" applyFill="1" applyAlignment="1">
      <alignment/>
    </xf>
    <xf numFmtId="0" fontId="6" fillId="3" borderId="5" xfId="23" applyFont="1" applyFill="1" applyBorder="1" applyAlignment="1">
      <alignment/>
    </xf>
    <xf numFmtId="0" fontId="6" fillId="3" borderId="56" xfId="23" applyFont="1" applyFill="1" applyBorder="1" applyAlignment="1">
      <alignment/>
    </xf>
    <xf numFmtId="0" fontId="0" fillId="0" borderId="33" xfId="0" applyBorder="1" applyAlignment="1">
      <alignment horizontal="center" vertical="center"/>
    </xf>
    <xf numFmtId="0" fontId="6" fillId="3" borderId="43" xfId="23" applyFont="1" applyFill="1" applyBorder="1" applyAlignment="1">
      <alignment/>
    </xf>
    <xf numFmtId="0" fontId="6" fillId="3" borderId="13" xfId="23" applyFont="1" applyFill="1"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45" xfId="0" applyBorder="1" applyAlignment="1">
      <alignment vertical="center" wrapText="1"/>
    </xf>
    <xf numFmtId="0" fontId="0" fillId="0" borderId="49" xfId="0" applyBorder="1" applyAlignment="1">
      <alignment vertical="center" wrapText="1"/>
    </xf>
    <xf numFmtId="0" fontId="6" fillId="3" borderId="12" xfId="23" applyFont="1" applyFill="1" applyBorder="1" applyAlignment="1">
      <alignment vertical="center" wrapText="1"/>
    </xf>
    <xf numFmtId="0" fontId="6" fillId="3" borderId="19" xfId="23" applyFont="1" applyFill="1" applyBorder="1" applyAlignment="1">
      <alignment vertical="center" wrapText="1"/>
    </xf>
    <xf numFmtId="0" fontId="6" fillId="3" borderId="45" xfId="23" applyFont="1" applyFill="1" applyBorder="1" applyAlignment="1">
      <alignment vertical="center" wrapText="1"/>
    </xf>
    <xf numFmtId="0" fontId="6" fillId="3" borderId="29" xfId="23" applyFont="1" applyFill="1" applyBorder="1" applyAlignment="1">
      <alignment vertical="center" wrapText="1"/>
    </xf>
    <xf numFmtId="0" fontId="6" fillId="3" borderId="49" xfId="23" applyFont="1" applyFill="1" applyBorder="1" applyAlignment="1">
      <alignment vertical="center" wrapText="1"/>
    </xf>
    <xf numFmtId="0" fontId="6" fillId="3" borderId="45" xfId="23" applyFont="1" applyFill="1" applyBorder="1" applyAlignment="1">
      <alignment/>
    </xf>
    <xf numFmtId="0" fontId="6" fillId="3" borderId="29" xfId="23" applyFont="1" applyFill="1" applyBorder="1" applyAlignment="1">
      <alignment/>
    </xf>
    <xf numFmtId="0" fontId="6" fillId="3" borderId="49" xfId="23" applyFont="1" applyFill="1" applyBorder="1" applyAlignment="1">
      <alignment/>
    </xf>
    <xf numFmtId="0" fontId="6" fillId="3" borderId="30" xfId="23" applyFont="1" applyFill="1" applyBorder="1" applyAlignment="1">
      <alignment vertical="center" wrapText="1"/>
    </xf>
    <xf numFmtId="0" fontId="0" fillId="0" borderId="5" xfId="0" applyBorder="1" applyAlignment="1">
      <alignment vertical="center" wrapText="1"/>
    </xf>
    <xf numFmtId="0" fontId="0" fillId="0" borderId="54" xfId="0" applyBorder="1" applyAlignment="1">
      <alignment vertical="center" wrapText="1"/>
    </xf>
    <xf numFmtId="0" fontId="8" fillId="3" borderId="12" xfId="23" applyFont="1" applyFill="1" applyBorder="1" applyAlignment="1">
      <alignment horizontal="center"/>
    </xf>
    <xf numFmtId="0" fontId="14" fillId="7" borderId="12" xfId="0" applyFont="1" applyFill="1" applyBorder="1" applyAlignment="1">
      <alignment horizontal="center"/>
    </xf>
    <xf numFmtId="0" fontId="6" fillId="2" borderId="16" xfId="23" applyFont="1" applyFill="1" applyBorder="1" applyAlignment="1" applyProtection="1">
      <alignment horizontal="left"/>
      <protection locked="0"/>
    </xf>
    <xf numFmtId="0" fontId="0" fillId="4" borderId="37" xfId="0" applyFill="1" applyBorder="1" applyAlignment="1" applyProtection="1">
      <alignment horizontal="left"/>
      <protection locked="0"/>
    </xf>
    <xf numFmtId="0" fontId="0" fillId="4" borderId="15" xfId="0" applyFill="1" applyBorder="1" applyAlignment="1" applyProtection="1">
      <alignment horizontal="left"/>
      <protection locked="0"/>
    </xf>
    <xf numFmtId="0" fontId="8" fillId="7" borderId="38" xfId="23" applyFont="1" applyFill="1" applyBorder="1" applyAlignment="1">
      <alignment horizontal="center"/>
    </xf>
    <xf numFmtId="0" fontId="8" fillId="7" borderId="0" xfId="23" applyFont="1" applyFill="1" applyAlignment="1">
      <alignment horizontal="center"/>
    </xf>
    <xf numFmtId="0" fontId="6" fillId="7" borderId="0" xfId="23" applyFont="1" applyFill="1" applyBorder="1" applyAlignment="1">
      <alignment/>
    </xf>
    <xf numFmtId="0" fontId="8" fillId="3" borderId="0" xfId="23" applyFont="1" applyFill="1" applyBorder="1" applyAlignment="1">
      <alignment/>
    </xf>
    <xf numFmtId="0" fontId="0" fillId="0" borderId="15" xfId="0" applyBorder="1" applyAlignment="1">
      <alignment/>
    </xf>
    <xf numFmtId="0" fontId="6" fillId="3" borderId="12" xfId="23" applyFont="1" applyFill="1" applyBorder="1" applyAlignment="1" applyProtection="1">
      <alignment/>
      <protection/>
    </xf>
    <xf numFmtId="0" fontId="0" fillId="0" borderId="12" xfId="0" applyBorder="1" applyAlignment="1" applyProtection="1">
      <alignment/>
      <protection/>
    </xf>
    <xf numFmtId="0" fontId="0" fillId="0" borderId="0" xfId="0" applyAlignment="1" applyProtection="1">
      <alignment vertical="center"/>
      <protection/>
    </xf>
    <xf numFmtId="3" fontId="6" fillId="2" borderId="4" xfId="23" applyNumberFormat="1" applyFont="1" applyFill="1" applyBorder="1" applyAlignment="1" applyProtection="1">
      <alignment horizontal="center" vertical="center"/>
      <protection/>
    </xf>
    <xf numFmtId="3" fontId="0" fillId="4" borderId="41" xfId="0" applyNumberFormat="1" applyFill="1" applyBorder="1" applyAlignment="1" applyProtection="1">
      <alignment horizontal="center" vertical="center"/>
      <protection/>
    </xf>
    <xf numFmtId="3" fontId="6" fillId="4" borderId="41" xfId="23" applyNumberFormat="1" applyFont="1" applyFill="1" applyBorder="1" applyAlignment="1">
      <alignment horizontal="center" vertical="center"/>
    </xf>
    <xf numFmtId="3" fontId="6" fillId="2" borderId="20" xfId="23" applyNumberFormat="1" applyFont="1" applyFill="1" applyBorder="1" applyAlignment="1" applyProtection="1">
      <alignment horizontal="center" vertical="center"/>
      <protection locked="0"/>
    </xf>
    <xf numFmtId="3" fontId="6" fillId="4" borderId="41" xfId="23" applyNumberFormat="1" applyFont="1" applyFill="1" applyBorder="1" applyAlignment="1" applyProtection="1">
      <alignment horizontal="center" vertical="center"/>
      <protection locked="0"/>
    </xf>
    <xf numFmtId="3" fontId="0" fillId="4" borderId="41" xfId="0" applyNumberFormat="1" applyFill="1" applyBorder="1" applyAlignment="1" applyProtection="1">
      <alignment horizontal="center" vertical="center"/>
      <protection locked="0"/>
    </xf>
    <xf numFmtId="0" fontId="6" fillId="4" borderId="13" xfId="23" applyFont="1" applyFill="1" applyBorder="1" applyAlignment="1">
      <alignment/>
    </xf>
    <xf numFmtId="0" fontId="0" fillId="4" borderId="19" xfId="0" applyFill="1" applyBorder="1" applyAlignment="1">
      <alignment/>
    </xf>
    <xf numFmtId="0" fontId="0" fillId="4" borderId="14" xfId="0" applyFill="1" applyBorder="1" applyAlignment="1">
      <alignment/>
    </xf>
    <xf numFmtId="0" fontId="0" fillId="4" borderId="38" xfId="0" applyFill="1" applyBorder="1" applyAlignment="1">
      <alignment/>
    </xf>
    <xf numFmtId="0" fontId="0" fillId="4" borderId="45" xfId="0" applyFill="1" applyBorder="1" applyAlignment="1">
      <alignment/>
    </xf>
    <xf numFmtId="0" fontId="0" fillId="4" borderId="49" xfId="0" applyFill="1" applyBorder="1" applyAlignment="1">
      <alignment/>
    </xf>
    <xf numFmtId="0" fontId="6" fillId="4" borderId="13" xfId="23" applyFont="1" applyFill="1" applyBorder="1" applyAlignment="1" applyProtection="1">
      <alignment/>
      <protection/>
    </xf>
    <xf numFmtId="0" fontId="0" fillId="4" borderId="19" xfId="0" applyFill="1" applyBorder="1" applyAlignment="1" applyProtection="1">
      <alignment/>
      <protection/>
    </xf>
    <xf numFmtId="0" fontId="0" fillId="4" borderId="14" xfId="0" applyFill="1" applyBorder="1" applyAlignment="1" applyProtection="1">
      <alignment/>
      <protection/>
    </xf>
    <xf numFmtId="0" fontId="0" fillId="4" borderId="38" xfId="0" applyFill="1" applyBorder="1" applyAlignment="1" applyProtection="1">
      <alignment/>
      <protection/>
    </xf>
    <xf numFmtId="0" fontId="0" fillId="4" borderId="45" xfId="0" applyFill="1" applyBorder="1" applyAlignment="1" applyProtection="1">
      <alignment/>
      <protection/>
    </xf>
    <xf numFmtId="0" fontId="0" fillId="4" borderId="49" xfId="0" applyFill="1" applyBorder="1" applyAlignment="1" applyProtection="1">
      <alignment/>
      <protection/>
    </xf>
    <xf numFmtId="0" fontId="8" fillId="3" borderId="0" xfId="23" applyFont="1" applyFill="1" applyBorder="1" applyAlignment="1">
      <alignment/>
    </xf>
    <xf numFmtId="0" fontId="0" fillId="0" borderId="0" xfId="0" applyBorder="1" applyAlignment="1">
      <alignment/>
    </xf>
    <xf numFmtId="0" fontId="8" fillId="3" borderId="0" xfId="23" applyFont="1" applyFill="1" applyAlignment="1">
      <alignment/>
    </xf>
    <xf numFmtId="0" fontId="8" fillId="7" borderId="9" xfId="23" applyFont="1" applyFill="1" applyBorder="1" applyAlignment="1">
      <alignment horizontal="center"/>
    </xf>
    <xf numFmtId="0" fontId="0" fillId="0" borderId="9" xfId="0" applyBorder="1" applyAlignment="1">
      <alignment/>
    </xf>
    <xf numFmtId="0" fontId="8" fillId="3" borderId="29" xfId="23" applyFont="1" applyFill="1" applyBorder="1" applyAlignment="1">
      <alignment/>
    </xf>
    <xf numFmtId="0" fontId="13" fillId="4" borderId="0" xfId="23" applyFont="1" applyFill="1" applyBorder="1" applyAlignment="1">
      <alignment horizontal="center"/>
    </xf>
    <xf numFmtId="0" fontId="0" fillId="0" borderId="0" xfId="0" applyAlignment="1">
      <alignment horizontal="center"/>
    </xf>
    <xf numFmtId="0" fontId="14" fillId="4" borderId="13" xfId="0" applyFont="1" applyFill="1" applyBorder="1" applyAlignment="1">
      <alignment horizontal="center"/>
    </xf>
    <xf numFmtId="0" fontId="14" fillId="4" borderId="12" xfId="0" applyFont="1" applyFill="1" applyBorder="1" applyAlignment="1">
      <alignment horizontal="center"/>
    </xf>
    <xf numFmtId="0" fontId="14" fillId="4" borderId="19" xfId="0" applyFont="1" applyFill="1" applyBorder="1" applyAlignment="1">
      <alignment horizontal="center"/>
    </xf>
    <xf numFmtId="0" fontId="14" fillId="4" borderId="14" xfId="0" applyFont="1" applyFill="1" applyBorder="1" applyAlignment="1">
      <alignment horizontal="center"/>
    </xf>
    <xf numFmtId="0" fontId="14" fillId="4" borderId="0" xfId="0" applyFont="1" applyFill="1" applyBorder="1" applyAlignment="1">
      <alignment horizontal="center"/>
    </xf>
    <xf numFmtId="0" fontId="14" fillId="4" borderId="38" xfId="0" applyFont="1" applyFill="1" applyBorder="1" applyAlignment="1">
      <alignment horizontal="center"/>
    </xf>
    <xf numFmtId="0" fontId="14" fillId="4" borderId="45" xfId="0" applyFont="1" applyFill="1" applyBorder="1" applyAlignment="1">
      <alignment horizontal="center"/>
    </xf>
    <xf numFmtId="0" fontId="14" fillId="4" borderId="29" xfId="0" applyFont="1" applyFill="1" applyBorder="1" applyAlignment="1">
      <alignment horizontal="center"/>
    </xf>
    <xf numFmtId="0" fontId="14" fillId="4" borderId="49" xfId="0" applyFont="1" applyFill="1" applyBorder="1" applyAlignment="1">
      <alignment horizontal="center"/>
    </xf>
    <xf numFmtId="0" fontId="8" fillId="2" borderId="0" xfId="23" applyFont="1" applyFill="1" applyAlignment="1">
      <alignment horizontal="center"/>
    </xf>
    <xf numFmtId="0" fontId="0" fillId="4" borderId="23" xfId="0" applyFill="1" applyBorder="1" applyAlignment="1">
      <alignment horizontal="center" vertical="center"/>
    </xf>
    <xf numFmtId="0" fontId="0" fillId="4" borderId="17" xfId="0" applyFill="1" applyBorder="1" applyAlignment="1">
      <alignment/>
    </xf>
    <xf numFmtId="0" fontId="8" fillId="2" borderId="0" xfId="23" applyFont="1" applyFill="1" applyAlignment="1">
      <alignment/>
    </xf>
    <xf numFmtId="0" fontId="0" fillId="4" borderId="0" xfId="0" applyFill="1" applyAlignment="1" applyProtection="1">
      <alignment/>
      <protection locked="0"/>
    </xf>
    <xf numFmtId="0" fontId="0" fillId="0" borderId="0" xfId="0" applyAlignment="1" applyProtection="1">
      <alignment/>
      <protection locked="0"/>
    </xf>
    <xf numFmtId="0" fontId="0" fillId="0" borderId="38" xfId="0" applyBorder="1" applyAlignment="1" applyProtection="1">
      <alignment/>
      <protection locked="0"/>
    </xf>
    <xf numFmtId="0" fontId="0" fillId="4" borderId="16" xfId="0" applyFill="1" applyBorder="1" applyAlignment="1">
      <alignment horizontal="left"/>
    </xf>
    <xf numFmtId="0" fontId="0" fillId="4" borderId="37" xfId="0" applyFill="1" applyBorder="1" applyAlignment="1">
      <alignment horizontal="left"/>
    </xf>
    <xf numFmtId="0" fontId="0" fillId="4" borderId="15" xfId="0" applyFill="1" applyBorder="1" applyAlignment="1">
      <alignment horizontal="left"/>
    </xf>
    <xf numFmtId="0" fontId="17" fillId="2" borderId="0" xfId="23" applyFont="1" applyFill="1" applyBorder="1" applyAlignment="1">
      <alignment horizontal="center"/>
    </xf>
    <xf numFmtId="0" fontId="15" fillId="4" borderId="2" xfId="0" applyFont="1" applyFill="1" applyBorder="1" applyAlignment="1">
      <alignment horizontal="center" vertical="center" wrapText="1"/>
    </xf>
    <xf numFmtId="0" fontId="0" fillId="4" borderId="2" xfId="0" applyFill="1" applyBorder="1" applyAlignment="1">
      <alignment/>
    </xf>
    <xf numFmtId="0" fontId="0" fillId="4" borderId="2"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8" xfId="0" applyFill="1" applyBorder="1" applyAlignment="1">
      <alignment/>
    </xf>
    <xf numFmtId="0" fontId="14" fillId="4" borderId="0" xfId="0" applyFont="1" applyFill="1" applyAlignment="1">
      <alignment horizontal="right"/>
    </xf>
    <xf numFmtId="0" fontId="16" fillId="4" borderId="0" xfId="0" applyFont="1" applyFill="1" applyAlignment="1">
      <alignment vertical="center" wrapText="1"/>
    </xf>
    <xf numFmtId="0" fontId="23" fillId="4" borderId="0" xfId="0" applyFont="1" applyFill="1" applyAlignment="1">
      <alignment/>
    </xf>
    <xf numFmtId="0" fontId="1" fillId="4" borderId="16" xfId="0" applyFont="1" applyFill="1" applyBorder="1" applyAlignment="1" applyProtection="1">
      <alignment horizontal="left"/>
      <protection locked="0"/>
    </xf>
    <xf numFmtId="0" fontId="1" fillId="4" borderId="37" xfId="0" applyFont="1" applyFill="1" applyBorder="1" applyAlignment="1" applyProtection="1">
      <alignment horizontal="left"/>
      <protection locked="0"/>
    </xf>
    <xf numFmtId="0" fontId="1" fillId="4" borderId="15" xfId="0" applyFont="1" applyFill="1" applyBorder="1" applyAlignment="1" applyProtection="1">
      <alignment horizontal="left"/>
      <protection locked="0"/>
    </xf>
    <xf numFmtId="0" fontId="1" fillId="4" borderId="0" xfId="0" applyFont="1" applyFill="1" applyAlignment="1">
      <alignment horizontal="center"/>
    </xf>
    <xf numFmtId="0" fontId="6" fillId="2" borderId="16" xfId="23" applyFont="1" applyFill="1" applyBorder="1" applyAlignment="1" applyProtection="1">
      <alignment horizontal="left"/>
      <protection/>
    </xf>
    <xf numFmtId="0" fontId="0" fillId="4" borderId="15" xfId="0" applyFill="1" applyBorder="1" applyAlignment="1" applyProtection="1">
      <alignment horizontal="left"/>
      <protection/>
    </xf>
    <xf numFmtId="0" fontId="4" fillId="4" borderId="0" xfId="0" applyFont="1" applyFill="1" applyAlignment="1">
      <alignment horizontal="right"/>
    </xf>
    <xf numFmtId="0" fontId="13" fillId="4" borderId="5" xfId="23" applyFont="1" applyFill="1" applyBorder="1" applyAlignment="1">
      <alignment horizontal="center"/>
    </xf>
    <xf numFmtId="0" fontId="0" fillId="0" borderId="5" xfId="0" applyBorder="1" applyAlignment="1">
      <alignment horizontal="center"/>
    </xf>
    <xf numFmtId="0" fontId="14" fillId="4" borderId="0" xfId="0" applyFont="1" applyFill="1" applyAlignment="1">
      <alignment/>
    </xf>
    <xf numFmtId="0" fontId="5" fillId="4" borderId="0" xfId="0" applyFont="1" applyFill="1" applyAlignment="1">
      <alignment horizontal="right"/>
    </xf>
    <xf numFmtId="0" fontId="8" fillId="2" borderId="45" xfId="23" applyFont="1" applyFill="1" applyBorder="1" applyAlignment="1">
      <alignment horizontal="center"/>
    </xf>
    <xf numFmtId="0" fontId="0" fillId="4" borderId="49" xfId="0" applyFill="1" applyBorder="1" applyAlignment="1">
      <alignment horizontal="center"/>
    </xf>
    <xf numFmtId="0" fontId="21" fillId="4" borderId="0" xfId="0" applyFont="1" applyFill="1" applyAlignment="1">
      <alignment horizontal="center"/>
    </xf>
    <xf numFmtId="0" fontId="0" fillId="4" borderId="0" xfId="0" applyFill="1" applyAlignment="1">
      <alignment horizontal="center"/>
    </xf>
    <xf numFmtId="0" fontId="5" fillId="4" borderId="0" xfId="0" applyFont="1" applyFill="1" applyAlignment="1">
      <alignment horizontal="center"/>
    </xf>
    <xf numFmtId="0" fontId="18" fillId="4" borderId="0" xfId="0" applyFont="1" applyFill="1" applyAlignment="1">
      <alignment horizontal="center"/>
    </xf>
    <xf numFmtId="0" fontId="14" fillId="4" borderId="29" xfId="0" applyFont="1" applyFill="1" applyBorder="1" applyAlignment="1">
      <alignment horizontal="center"/>
    </xf>
    <xf numFmtId="0" fontId="0" fillId="4" borderId="29" xfId="0" applyFill="1" applyBorder="1" applyAlignment="1">
      <alignment horizontal="center"/>
    </xf>
    <xf numFmtId="0" fontId="0" fillId="4" borderId="16" xfId="0" applyFill="1" applyBorder="1" applyAlignment="1" applyProtection="1">
      <alignment horizontal="left"/>
      <protection locked="0"/>
    </xf>
    <xf numFmtId="0" fontId="0" fillId="4" borderId="16" xfId="0" applyFill="1" applyBorder="1" applyAlignment="1">
      <alignment/>
    </xf>
    <xf numFmtId="0" fontId="0" fillId="4" borderId="15" xfId="0" applyFill="1" applyBorder="1" applyAlignment="1">
      <alignment/>
    </xf>
    <xf numFmtId="14" fontId="6" fillId="4" borderId="20" xfId="23" applyNumberFormat="1" applyFont="1" applyFill="1" applyBorder="1" applyAlignment="1" applyProtection="1">
      <alignment horizontal="center"/>
      <protection locked="0"/>
    </xf>
    <xf numFmtId="0" fontId="0" fillId="4" borderId="41" xfId="0" applyFill="1" applyBorder="1" applyAlignment="1" applyProtection="1">
      <alignment horizontal="center"/>
      <protection locked="0"/>
    </xf>
  </cellXfs>
  <cellStyles count="12">
    <cellStyle name="Normal" xfId="0"/>
    <cellStyle name="Comma" xfId="15"/>
    <cellStyle name="Comma0" xfId="16"/>
    <cellStyle name="Currency" xfId="17"/>
    <cellStyle name="Currency0" xfId="18"/>
    <cellStyle name="Date" xfId="19"/>
    <cellStyle name="Fixed" xfId="20"/>
    <cellStyle name="Heading 1" xfId="21"/>
    <cellStyle name="Heading 2" xfId="22"/>
    <cellStyle name="normal" xfId="23"/>
    <cellStyle name="Percent" xfId="24"/>
    <cellStyle name="Total" xfId="25"/>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4"/>
  <sheetViews>
    <sheetView tabSelected="1" workbookViewId="0" topLeftCell="A1">
      <selection activeCell="A3" sqref="A3:C3"/>
    </sheetView>
  </sheetViews>
  <sheetFormatPr defaultColWidth="9.140625" defaultRowHeight="12.75"/>
  <cols>
    <col min="1" max="1" width="15.140625" style="1" customWidth="1"/>
    <col min="2" max="13" width="6.7109375" style="1" customWidth="1"/>
    <col min="14" max="16384" width="9.140625" style="2" customWidth="1"/>
  </cols>
  <sheetData>
    <row r="1" spans="1:13" ht="15.75" customHeight="1">
      <c r="A1" s="244" t="s">
        <v>145</v>
      </c>
      <c r="B1" s="245"/>
      <c r="C1" s="245"/>
      <c r="D1" s="245"/>
      <c r="E1" s="245"/>
      <c r="F1" s="245"/>
      <c r="G1" s="245"/>
      <c r="H1" s="245"/>
      <c r="I1" s="245"/>
      <c r="J1" s="245"/>
      <c r="K1" s="245"/>
      <c r="L1" s="245"/>
      <c r="M1" s="245"/>
    </row>
    <row r="2" spans="1:13" ht="15.75" customHeight="1">
      <c r="A2" s="207" t="s">
        <v>0</v>
      </c>
      <c r="B2" s="207"/>
      <c r="C2" s="207"/>
      <c r="D2" s="198"/>
      <c r="E2" s="199"/>
      <c r="F2" s="199"/>
      <c r="G2" s="199"/>
      <c r="H2" s="199"/>
      <c r="I2" s="199"/>
      <c r="J2" s="199"/>
      <c r="K2" s="199"/>
      <c r="L2" s="199"/>
      <c r="M2" s="199"/>
    </row>
    <row r="3" spans="1:13" ht="15.75" customHeight="1">
      <c r="A3" s="247"/>
      <c r="B3" s="219"/>
      <c r="C3" s="220"/>
      <c r="D3" s="204"/>
      <c r="E3" s="242"/>
      <c r="F3" s="234" t="s">
        <v>112</v>
      </c>
      <c r="G3" s="235"/>
      <c r="H3" s="235"/>
      <c r="I3" s="235"/>
      <c r="J3" s="235"/>
      <c r="K3" s="235"/>
      <c r="L3" s="235"/>
      <c r="M3" s="236"/>
    </row>
    <row r="4" spans="1:13" ht="15.75" customHeight="1">
      <c r="A4" s="246" t="s">
        <v>1</v>
      </c>
      <c r="B4" s="246"/>
      <c r="C4" s="246"/>
      <c r="D4" s="204"/>
      <c r="E4" s="242"/>
      <c r="F4" s="237"/>
      <c r="G4" s="228"/>
      <c r="H4" s="228"/>
      <c r="I4" s="228"/>
      <c r="J4" s="228"/>
      <c r="K4" s="228"/>
      <c r="L4" s="228"/>
      <c r="M4" s="238"/>
    </row>
    <row r="5" spans="1:13" ht="15.75" customHeight="1">
      <c r="A5" s="247" t="s">
        <v>171</v>
      </c>
      <c r="B5" s="248"/>
      <c r="C5" s="249"/>
      <c r="D5" s="204"/>
      <c r="E5" s="242"/>
      <c r="F5" s="237"/>
      <c r="G5" s="228"/>
      <c r="H5" s="228"/>
      <c r="I5" s="228"/>
      <c r="J5" s="228"/>
      <c r="K5" s="228"/>
      <c r="L5" s="228"/>
      <c r="M5" s="238"/>
    </row>
    <row r="6" spans="1:13" ht="15.75" customHeight="1">
      <c r="A6" s="204"/>
      <c r="B6" s="204"/>
      <c r="C6" s="204"/>
      <c r="D6" s="204"/>
      <c r="E6" s="242"/>
      <c r="F6" s="237"/>
      <c r="G6" s="228"/>
      <c r="H6" s="228"/>
      <c r="I6" s="228"/>
      <c r="J6" s="228"/>
      <c r="K6" s="228"/>
      <c r="L6" s="228"/>
      <c r="M6" s="238"/>
    </row>
    <row r="7" spans="1:13" ht="15.75" customHeight="1">
      <c r="A7" s="204"/>
      <c r="B7" s="204"/>
      <c r="C7" s="204"/>
      <c r="D7" s="204"/>
      <c r="E7" s="242"/>
      <c r="F7" s="239"/>
      <c r="G7" s="240"/>
      <c r="H7" s="240"/>
      <c r="I7" s="240"/>
      <c r="J7" s="240"/>
      <c r="K7" s="240"/>
      <c r="L7" s="240"/>
      <c r="M7" s="241"/>
    </row>
    <row r="8" spans="1:13" ht="15.75" customHeight="1">
      <c r="A8" s="243" t="s">
        <v>9</v>
      </c>
      <c r="B8" s="199"/>
      <c r="C8" s="199"/>
      <c r="D8" s="199"/>
      <c r="E8" s="199"/>
      <c r="F8" s="199"/>
      <c r="G8" s="199"/>
      <c r="H8" s="199"/>
      <c r="I8" s="199"/>
      <c r="J8" s="199"/>
      <c r="K8" s="199"/>
      <c r="L8" s="199"/>
      <c r="M8" s="199"/>
    </row>
    <row r="9" spans="1:13" ht="15.75" customHeight="1">
      <c r="A9" s="199"/>
      <c r="B9" s="199"/>
      <c r="C9" s="199"/>
      <c r="D9" s="199"/>
      <c r="E9" s="199"/>
      <c r="F9" s="199"/>
      <c r="G9" s="199"/>
      <c r="H9" s="199"/>
      <c r="I9" s="199"/>
      <c r="J9" s="199"/>
      <c r="K9" s="199"/>
      <c r="L9" s="199"/>
      <c r="M9" s="199"/>
    </row>
    <row r="10" spans="1:13" ht="15.75" customHeight="1">
      <c r="A10" s="199"/>
      <c r="B10" s="199"/>
      <c r="C10" s="199"/>
      <c r="D10" s="199"/>
      <c r="E10" s="199"/>
      <c r="F10" s="199"/>
      <c r="G10" s="199"/>
      <c r="H10" s="199"/>
      <c r="I10" s="199"/>
      <c r="J10" s="199"/>
      <c r="K10" s="199"/>
      <c r="L10" s="199"/>
      <c r="M10" s="199"/>
    </row>
    <row r="11" spans="1:13" ht="30" customHeight="1">
      <c r="A11" s="199"/>
      <c r="B11" s="199"/>
      <c r="C11" s="199"/>
      <c r="D11" s="199"/>
      <c r="E11" s="199"/>
      <c r="F11" s="199"/>
      <c r="G11" s="199"/>
      <c r="H11" s="199"/>
      <c r="I11" s="199"/>
      <c r="J11" s="199"/>
      <c r="K11" s="199"/>
      <c r="L11" s="199"/>
      <c r="M11" s="199"/>
    </row>
    <row r="12" spans="1:13" ht="15.75" customHeight="1">
      <c r="A12" s="227" t="s">
        <v>77</v>
      </c>
      <c r="B12" s="228"/>
      <c r="C12" s="228"/>
      <c r="D12" s="228"/>
      <c r="E12" s="228"/>
      <c r="F12" s="228"/>
      <c r="G12" s="228"/>
      <c r="H12" s="228"/>
      <c r="I12" s="228"/>
      <c r="J12" s="228"/>
      <c r="K12" s="228"/>
      <c r="L12" s="228"/>
      <c r="M12" s="228"/>
    </row>
    <row r="13" spans="1:13" ht="15.75" customHeight="1">
      <c r="A13" s="227" t="s">
        <v>117</v>
      </c>
      <c r="B13" s="228"/>
      <c r="C13" s="228"/>
      <c r="D13" s="228"/>
      <c r="E13" s="228"/>
      <c r="F13" s="228"/>
      <c r="G13" s="228"/>
      <c r="H13" s="228"/>
      <c r="I13" s="228"/>
      <c r="J13" s="228"/>
      <c r="K13" s="228"/>
      <c r="L13" s="228"/>
      <c r="M13" s="228"/>
    </row>
    <row r="14" spans="1:13" ht="15.75" customHeight="1">
      <c r="A14" s="231" t="s">
        <v>115</v>
      </c>
      <c r="B14" s="232"/>
      <c r="C14" s="232"/>
      <c r="D14" s="232"/>
      <c r="E14" s="233"/>
      <c r="F14" s="229">
        <v>37987</v>
      </c>
      <c r="G14" s="230"/>
      <c r="H14" s="9" t="s">
        <v>116</v>
      </c>
      <c r="I14" s="229">
        <v>38352</v>
      </c>
      <c r="J14" s="230"/>
      <c r="K14" s="8"/>
      <c r="L14" s="6"/>
      <c r="M14" s="6"/>
    </row>
    <row r="15" spans="1:13" ht="15.75" customHeight="1">
      <c r="A15" s="204"/>
      <c r="B15" s="199"/>
      <c r="C15" s="199"/>
      <c r="D15" s="199"/>
      <c r="E15" s="199"/>
      <c r="F15" s="199"/>
      <c r="G15" s="199"/>
      <c r="H15" s="199"/>
      <c r="I15" s="199"/>
      <c r="J15" s="199"/>
      <c r="K15" s="199"/>
      <c r="L15" s="199"/>
      <c r="M15" s="199"/>
    </row>
    <row r="16" spans="1:13" ht="15.75" customHeight="1">
      <c r="A16" s="205" t="s">
        <v>2</v>
      </c>
      <c r="B16" s="199"/>
      <c r="C16" s="199"/>
      <c r="D16" s="199"/>
      <c r="E16" s="199"/>
      <c r="F16" s="199"/>
      <c r="G16" s="199"/>
      <c r="H16" s="199"/>
      <c r="I16" s="199"/>
      <c r="J16" s="199"/>
      <c r="K16" s="199"/>
      <c r="L16" s="199"/>
      <c r="M16" s="199"/>
    </row>
    <row r="17" spans="1:13" ht="15.75" customHeight="1">
      <c r="A17" s="206" t="s">
        <v>3</v>
      </c>
      <c r="B17" s="199"/>
      <c r="C17" s="199"/>
      <c r="D17" s="199"/>
      <c r="E17" s="199"/>
      <c r="F17" s="199"/>
      <c r="G17" s="199"/>
      <c r="H17" s="199"/>
      <c r="I17" s="207" t="s">
        <v>10</v>
      </c>
      <c r="J17" s="208"/>
      <c r="K17" s="208"/>
      <c r="L17" s="208"/>
      <c r="M17" s="208"/>
    </row>
    <row r="18" spans="1:13" ht="15.75" customHeight="1">
      <c r="A18" s="193"/>
      <c r="B18" s="194"/>
      <c r="C18" s="194"/>
      <c r="D18" s="194"/>
      <c r="E18" s="194"/>
      <c r="F18" s="194"/>
      <c r="G18" s="214"/>
      <c r="H18" s="6"/>
      <c r="I18" s="215"/>
      <c r="J18" s="216"/>
      <c r="K18" s="216"/>
      <c r="L18" s="216"/>
      <c r="M18" s="217"/>
    </row>
    <row r="19" spans="1:13" ht="15.75" customHeight="1">
      <c r="A19" s="204"/>
      <c r="B19" s="199"/>
      <c r="C19" s="199"/>
      <c r="D19" s="199"/>
      <c r="E19" s="199"/>
      <c r="F19" s="199"/>
      <c r="G19" s="199"/>
      <c r="H19" s="199"/>
      <c r="I19" s="199"/>
      <c r="J19" s="199"/>
      <c r="K19" s="199"/>
      <c r="L19" s="199"/>
      <c r="M19" s="199"/>
    </row>
    <row r="20" spans="1:13" ht="15.75" customHeight="1">
      <c r="A20" s="205" t="s">
        <v>4</v>
      </c>
      <c r="B20" s="199"/>
      <c r="C20" s="199"/>
      <c r="D20" s="199"/>
      <c r="E20" s="199"/>
      <c r="F20" s="199"/>
      <c r="G20" s="199"/>
      <c r="H20" s="199"/>
      <c r="I20" s="199"/>
      <c r="J20" s="199"/>
      <c r="K20" s="199"/>
      <c r="L20" s="199"/>
      <c r="M20" s="199"/>
    </row>
    <row r="21" spans="1:13" ht="15.75" customHeight="1">
      <c r="A21" s="206" t="s">
        <v>181</v>
      </c>
      <c r="B21" s="199"/>
      <c r="C21" s="199"/>
      <c r="D21" s="199"/>
      <c r="E21" s="199"/>
      <c r="F21" s="199"/>
      <c r="G21" s="199"/>
      <c r="H21" s="199"/>
      <c r="I21" s="207" t="s">
        <v>182</v>
      </c>
      <c r="J21" s="208"/>
      <c r="K21" s="208"/>
      <c r="L21" s="208"/>
      <c r="M21" s="208"/>
    </row>
    <row r="22" spans="1:13" ht="15.75" customHeight="1">
      <c r="A22" s="193"/>
      <c r="B22" s="194"/>
      <c r="C22" s="194"/>
      <c r="D22" s="194"/>
      <c r="E22" s="194"/>
      <c r="F22" s="194"/>
      <c r="G22" s="214"/>
      <c r="H22" s="6"/>
      <c r="I22" s="215"/>
      <c r="J22" s="216"/>
      <c r="K22" s="216"/>
      <c r="L22" s="216"/>
      <c r="M22" s="217"/>
    </row>
    <row r="23" spans="1:13" ht="15.75" customHeight="1">
      <c r="A23" s="204"/>
      <c r="B23" s="199"/>
      <c r="C23" s="199"/>
      <c r="D23" s="199"/>
      <c r="E23" s="199"/>
      <c r="F23" s="199"/>
      <c r="G23" s="199"/>
      <c r="H23" s="199"/>
      <c r="I23" s="199"/>
      <c r="J23" s="199"/>
      <c r="K23" s="199"/>
      <c r="L23" s="199"/>
      <c r="M23" s="199"/>
    </row>
    <row r="24" spans="1:13" ht="15.75" customHeight="1">
      <c r="A24" s="205" t="s">
        <v>5</v>
      </c>
      <c r="B24" s="199"/>
      <c r="C24" s="199"/>
      <c r="D24" s="199"/>
      <c r="E24" s="199"/>
      <c r="F24" s="199"/>
      <c r="G24" s="199"/>
      <c r="H24" s="199"/>
      <c r="I24" s="199"/>
      <c r="J24" s="199"/>
      <c r="K24" s="199"/>
      <c r="L24" s="199"/>
      <c r="M24" s="199"/>
    </row>
    <row r="25" spans="1:13" ht="15.75" customHeight="1">
      <c r="A25" s="207" t="s">
        <v>6</v>
      </c>
      <c r="B25" s="208"/>
      <c r="C25" s="208"/>
      <c r="D25" s="208"/>
      <c r="E25" s="208"/>
      <c r="F25" s="208"/>
      <c r="G25" s="208"/>
      <c r="H25" s="208"/>
      <c r="I25" s="208"/>
      <c r="J25" s="208"/>
      <c r="K25" s="208"/>
      <c r="L25" s="208"/>
      <c r="M25" s="208"/>
    </row>
    <row r="26" spans="1:13" ht="15.75" customHeight="1">
      <c r="A26" s="218"/>
      <c r="B26" s="219"/>
      <c r="C26" s="219"/>
      <c r="D26" s="219"/>
      <c r="E26" s="219"/>
      <c r="F26" s="219"/>
      <c r="G26" s="219"/>
      <c r="H26" s="219"/>
      <c r="I26" s="219"/>
      <c r="J26" s="219"/>
      <c r="K26" s="219"/>
      <c r="L26" s="219"/>
      <c r="M26" s="220"/>
    </row>
    <row r="27" spans="1:13" ht="15.75" customHeight="1">
      <c r="A27" s="223"/>
      <c r="B27" s="223"/>
      <c r="C27" s="223"/>
      <c r="D27" s="223"/>
      <c r="E27" s="223"/>
      <c r="F27" s="223"/>
      <c r="G27" s="223"/>
      <c r="H27" s="223"/>
      <c r="I27" s="223"/>
      <c r="J27" s="223"/>
      <c r="K27" s="223"/>
      <c r="L27" s="223"/>
      <c r="M27" s="223"/>
    </row>
    <row r="28" spans="1:13" ht="15.75" customHeight="1">
      <c r="A28" s="224" t="s">
        <v>172</v>
      </c>
      <c r="B28" s="225"/>
      <c r="C28" s="225"/>
      <c r="D28" s="225"/>
      <c r="E28" s="225"/>
      <c r="F28" s="225"/>
      <c r="G28" s="225"/>
      <c r="H28" s="225"/>
      <c r="I28" s="225"/>
      <c r="J28" s="225"/>
      <c r="K28" s="225"/>
      <c r="L28" s="225"/>
      <c r="M28" s="225"/>
    </row>
    <row r="29" spans="1:13" ht="15.75" customHeight="1">
      <c r="A29" s="226"/>
      <c r="B29" s="226"/>
      <c r="C29" s="226"/>
      <c r="D29" s="226"/>
      <c r="E29" s="226"/>
      <c r="F29" s="226"/>
      <c r="G29" s="226"/>
      <c r="H29" s="226"/>
      <c r="I29" s="226"/>
      <c r="J29" s="226"/>
      <c r="K29" s="226"/>
      <c r="L29" s="226"/>
      <c r="M29" s="226"/>
    </row>
    <row r="30" spans="1:13" ht="15.75" customHeight="1">
      <c r="A30" s="3" t="s">
        <v>7</v>
      </c>
      <c r="B30" s="4">
        <v>1</v>
      </c>
      <c r="C30" s="4">
        <v>2</v>
      </c>
      <c r="D30" s="4">
        <v>3</v>
      </c>
      <c r="E30" s="4">
        <v>4</v>
      </c>
      <c r="F30" s="4">
        <v>5</v>
      </c>
      <c r="G30" s="4">
        <v>6</v>
      </c>
      <c r="H30" s="4">
        <v>7</v>
      </c>
      <c r="I30" s="4">
        <v>8</v>
      </c>
      <c r="J30" s="4">
        <v>9</v>
      </c>
      <c r="K30" s="4">
        <v>10</v>
      </c>
      <c r="L30" s="4">
        <v>11</v>
      </c>
      <c r="M30" s="4">
        <v>12</v>
      </c>
    </row>
    <row r="31" spans="1:13" ht="15.75" customHeight="1">
      <c r="A31" s="3" t="s">
        <v>8</v>
      </c>
      <c r="B31" s="5" t="s">
        <v>144</v>
      </c>
      <c r="C31" s="5" t="s">
        <v>144</v>
      </c>
      <c r="D31" s="5" t="s">
        <v>144</v>
      </c>
      <c r="E31" s="5" t="s">
        <v>144</v>
      </c>
      <c r="F31" s="5" t="s">
        <v>144</v>
      </c>
      <c r="G31" s="5" t="s">
        <v>144</v>
      </c>
      <c r="H31" s="5" t="s">
        <v>144</v>
      </c>
      <c r="I31" s="5" t="s">
        <v>144</v>
      </c>
      <c r="J31" s="5" t="s">
        <v>144</v>
      </c>
      <c r="K31" s="5" t="s">
        <v>144</v>
      </c>
      <c r="L31" s="5" t="s">
        <v>144</v>
      </c>
      <c r="M31" s="5" t="s">
        <v>144</v>
      </c>
    </row>
    <row r="32" spans="1:13" ht="15.75" customHeight="1">
      <c r="A32" s="223"/>
      <c r="B32" s="223"/>
      <c r="C32" s="223"/>
      <c r="D32" s="223"/>
      <c r="E32" s="223"/>
      <c r="F32" s="223"/>
      <c r="G32" s="223"/>
      <c r="H32" s="223"/>
      <c r="I32" s="223"/>
      <c r="J32" s="223"/>
      <c r="K32" s="223"/>
      <c r="L32" s="223"/>
      <c r="M32" s="223"/>
    </row>
    <row r="33" spans="1:13" ht="15.75" customHeight="1">
      <c r="A33" s="198" t="s">
        <v>78</v>
      </c>
      <c r="B33" s="199"/>
      <c r="C33" s="199"/>
      <c r="D33" s="199"/>
      <c r="E33" s="199"/>
      <c r="F33" s="199"/>
      <c r="G33" s="199"/>
      <c r="H33" s="200"/>
      <c r="I33" s="218"/>
      <c r="J33" s="221"/>
      <c r="K33" s="222"/>
      <c r="L33" s="11" t="s">
        <v>79</v>
      </c>
      <c r="M33" s="6"/>
    </row>
    <row r="34" spans="1:13" ht="15.75" customHeight="1">
      <c r="A34" s="198" t="s">
        <v>163</v>
      </c>
      <c r="B34" s="199"/>
      <c r="C34" s="199"/>
      <c r="D34" s="199"/>
      <c r="E34" s="199"/>
      <c r="F34" s="199"/>
      <c r="G34" s="199"/>
      <c r="H34" s="199"/>
      <c r="I34" s="199"/>
      <c r="J34" s="199"/>
      <c r="K34" s="199"/>
      <c r="L34" s="199"/>
      <c r="M34" s="199"/>
    </row>
    <row r="35" spans="1:13" ht="15.75" customHeight="1" thickBot="1">
      <c r="A35" s="201"/>
      <c r="B35" s="201"/>
      <c r="C35" s="201"/>
      <c r="D35" s="201"/>
      <c r="E35" s="201"/>
      <c r="F35" s="201"/>
      <c r="G35" s="201"/>
      <c r="H35" s="201"/>
      <c r="I35" s="201"/>
      <c r="J35" s="201"/>
      <c r="K35" s="201"/>
      <c r="L35" s="201"/>
      <c r="M35" s="201"/>
    </row>
    <row r="36" spans="1:13" ht="15.75" customHeight="1">
      <c r="A36" s="145" t="s">
        <v>83</v>
      </c>
      <c r="B36" s="196" t="s">
        <v>80</v>
      </c>
      <c r="C36" s="196"/>
      <c r="D36" s="196"/>
      <c r="E36" s="196"/>
      <c r="F36" s="196" t="s">
        <v>81</v>
      </c>
      <c r="G36" s="196"/>
      <c r="H36" s="196"/>
      <c r="I36" s="196"/>
      <c r="J36" s="196" t="s">
        <v>82</v>
      </c>
      <c r="K36" s="196"/>
      <c r="L36" s="196"/>
      <c r="M36" s="197"/>
    </row>
    <row r="37" spans="1:13" ht="15.75" customHeight="1">
      <c r="A37" s="141"/>
      <c r="B37" s="213" t="s">
        <v>144</v>
      </c>
      <c r="C37" s="213"/>
      <c r="D37" s="213"/>
      <c r="E37" s="213"/>
      <c r="F37" s="213" t="s">
        <v>144</v>
      </c>
      <c r="G37" s="213"/>
      <c r="H37" s="213"/>
      <c r="I37" s="213"/>
      <c r="J37" s="213" t="s">
        <v>144</v>
      </c>
      <c r="K37" s="213"/>
      <c r="L37" s="213"/>
      <c r="M37" s="195"/>
    </row>
    <row r="38" spans="1:13" ht="15.75" customHeight="1">
      <c r="A38" s="141"/>
      <c r="B38" s="213"/>
      <c r="C38" s="213"/>
      <c r="D38" s="213"/>
      <c r="E38" s="213"/>
      <c r="F38" s="213"/>
      <c r="G38" s="213"/>
      <c r="H38" s="213"/>
      <c r="I38" s="213"/>
      <c r="J38" s="213"/>
      <c r="K38" s="213"/>
      <c r="L38" s="213"/>
      <c r="M38" s="195"/>
    </row>
    <row r="39" spans="1:13" ht="15.75" customHeight="1">
      <c r="A39" s="141"/>
      <c r="B39" s="213"/>
      <c r="C39" s="213"/>
      <c r="D39" s="213"/>
      <c r="E39" s="213"/>
      <c r="F39" s="213"/>
      <c r="G39" s="213"/>
      <c r="H39" s="213"/>
      <c r="I39" s="213"/>
      <c r="J39" s="213"/>
      <c r="K39" s="213"/>
      <c r="L39" s="213"/>
      <c r="M39" s="195"/>
    </row>
    <row r="40" spans="1:13" ht="15.75" customHeight="1" thickBot="1">
      <c r="A40" s="142"/>
      <c r="B40" s="209"/>
      <c r="C40" s="209"/>
      <c r="D40" s="209"/>
      <c r="E40" s="209"/>
      <c r="F40" s="209"/>
      <c r="G40" s="209"/>
      <c r="H40" s="209"/>
      <c r="I40" s="209"/>
      <c r="J40" s="209"/>
      <c r="K40" s="209"/>
      <c r="L40" s="209"/>
      <c r="M40" s="210"/>
    </row>
    <row r="41" spans="1:13" ht="15.75" customHeight="1">
      <c r="A41" s="202" t="s">
        <v>173</v>
      </c>
      <c r="B41" s="203"/>
      <c r="C41" s="203"/>
      <c r="D41" s="203"/>
      <c r="E41" s="203"/>
      <c r="F41" s="203"/>
      <c r="G41" s="203"/>
      <c r="H41" s="203"/>
      <c r="I41" s="203"/>
      <c r="J41" s="203"/>
      <c r="K41" s="203"/>
      <c r="L41" s="203"/>
      <c r="M41" s="203"/>
    </row>
    <row r="42" spans="1:13" ht="12.75">
      <c r="A42" s="199"/>
      <c r="B42" s="199"/>
      <c r="C42" s="199"/>
      <c r="D42" s="199"/>
      <c r="E42" s="199"/>
      <c r="F42" s="199"/>
      <c r="G42" s="199"/>
      <c r="H42" s="199"/>
      <c r="I42" s="199"/>
      <c r="J42" s="199"/>
      <c r="K42" s="199"/>
      <c r="L42" s="199"/>
      <c r="M42" s="199"/>
    </row>
    <row r="43" spans="1:13" ht="12.75">
      <c r="A43" s="212" t="s">
        <v>162</v>
      </c>
      <c r="B43" s="199"/>
      <c r="C43" s="199"/>
      <c r="D43" s="199"/>
      <c r="E43" s="199"/>
      <c r="F43" s="199"/>
      <c r="G43" s="199"/>
      <c r="H43" s="199"/>
      <c r="I43" s="199"/>
      <c r="J43" s="199"/>
      <c r="K43" s="199"/>
      <c r="L43" s="199"/>
      <c r="M43" s="199"/>
    </row>
    <row r="44" spans="1:13" ht="12.75">
      <c r="A44" s="211">
        <v>1</v>
      </c>
      <c r="B44" s="211"/>
      <c r="C44" s="211"/>
      <c r="D44" s="211"/>
      <c r="E44" s="211"/>
      <c r="F44" s="211"/>
      <c r="G44" s="211"/>
      <c r="H44" s="211"/>
      <c r="I44" s="211"/>
      <c r="J44" s="211"/>
      <c r="K44" s="211"/>
      <c r="L44" s="211"/>
      <c r="M44" s="211"/>
    </row>
  </sheetData>
  <sheetProtection password="EF65" sheet="1" objects="1" scenarios="1"/>
  <mergeCells count="55">
    <mergeCell ref="A1:M1"/>
    <mergeCell ref="A2:C2"/>
    <mergeCell ref="D2:M2"/>
    <mergeCell ref="D3:E5"/>
    <mergeCell ref="A4:C4"/>
    <mergeCell ref="A3:C3"/>
    <mergeCell ref="A5:C5"/>
    <mergeCell ref="A12:M12"/>
    <mergeCell ref="F3:M7"/>
    <mergeCell ref="A6:E7"/>
    <mergeCell ref="A8:M11"/>
    <mergeCell ref="A13:M13"/>
    <mergeCell ref="A18:G18"/>
    <mergeCell ref="I18:M18"/>
    <mergeCell ref="F14:G14"/>
    <mergeCell ref="I14:J14"/>
    <mergeCell ref="A14:E14"/>
    <mergeCell ref="A15:M15"/>
    <mergeCell ref="A16:M16"/>
    <mergeCell ref="A17:H17"/>
    <mergeCell ref="I17:M17"/>
    <mergeCell ref="A22:G22"/>
    <mergeCell ref="I22:M22"/>
    <mergeCell ref="A26:M26"/>
    <mergeCell ref="I33:K33"/>
    <mergeCell ref="A23:M23"/>
    <mergeCell ref="A24:M24"/>
    <mergeCell ref="A25:M25"/>
    <mergeCell ref="A27:M27"/>
    <mergeCell ref="A28:M29"/>
    <mergeCell ref="A32:M32"/>
    <mergeCell ref="B36:E36"/>
    <mergeCell ref="F36:I36"/>
    <mergeCell ref="J36:M36"/>
    <mergeCell ref="B37:E37"/>
    <mergeCell ref="F37:I37"/>
    <mergeCell ref="J37:M37"/>
    <mergeCell ref="A44:M44"/>
    <mergeCell ref="A43:M43"/>
    <mergeCell ref="B38:E38"/>
    <mergeCell ref="F38:I38"/>
    <mergeCell ref="J38:M38"/>
    <mergeCell ref="B39:E39"/>
    <mergeCell ref="F39:I39"/>
    <mergeCell ref="J39:M39"/>
    <mergeCell ref="A33:H33"/>
    <mergeCell ref="A34:M35"/>
    <mergeCell ref="A41:M42"/>
    <mergeCell ref="A19:M19"/>
    <mergeCell ref="A20:M20"/>
    <mergeCell ref="A21:H21"/>
    <mergeCell ref="I21:M21"/>
    <mergeCell ref="B40:E40"/>
    <mergeCell ref="F40:I40"/>
    <mergeCell ref="J40:M40"/>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36"/>
  <sheetViews>
    <sheetView showOutlineSymbols="0" workbookViewId="0" topLeftCell="A1">
      <selection activeCell="D10" sqref="D10"/>
    </sheetView>
  </sheetViews>
  <sheetFormatPr defaultColWidth="9.140625" defaultRowHeight="12.75"/>
  <cols>
    <col min="1" max="1" width="4.421875" style="15" customWidth="1"/>
    <col min="2" max="2" width="9.00390625" style="15" customWidth="1"/>
    <col min="3" max="7" width="16.7109375" style="15" customWidth="1"/>
    <col min="8" max="16384" width="9.140625" style="14" customWidth="1"/>
  </cols>
  <sheetData>
    <row r="1" spans="1:7" ht="18" customHeight="1" thickBot="1">
      <c r="A1" s="16" t="s">
        <v>11</v>
      </c>
      <c r="B1" s="17"/>
      <c r="C1" s="17"/>
      <c r="D1" s="17"/>
      <c r="E1" s="17"/>
      <c r="F1" s="17"/>
      <c r="G1" s="17"/>
    </row>
    <row r="2" spans="1:7" ht="18" customHeight="1">
      <c r="A2" s="18"/>
      <c r="B2" s="19"/>
      <c r="C2" s="20"/>
      <c r="D2" s="20"/>
      <c r="E2" s="20"/>
      <c r="F2" s="21" t="s">
        <v>34</v>
      </c>
      <c r="G2" s="22" t="s">
        <v>40</v>
      </c>
    </row>
    <row r="3" spans="1:7" ht="18" customHeight="1">
      <c r="A3" s="23"/>
      <c r="B3" s="24"/>
      <c r="C3" s="250" t="s">
        <v>84</v>
      </c>
      <c r="D3" s="251"/>
      <c r="E3" s="252"/>
      <c r="F3" s="25" t="s">
        <v>35</v>
      </c>
      <c r="G3" s="26" t="s">
        <v>41</v>
      </c>
    </row>
    <row r="4" spans="1:7" ht="18" customHeight="1">
      <c r="A4" s="27" t="s">
        <v>12</v>
      </c>
      <c r="B4" s="24"/>
      <c r="C4" s="28"/>
      <c r="D4" s="28"/>
      <c r="E4" s="29"/>
      <c r="F4" s="25" t="s">
        <v>36</v>
      </c>
      <c r="G4" s="26" t="s">
        <v>42</v>
      </c>
    </row>
    <row r="5" spans="1:7" ht="18" customHeight="1">
      <c r="A5" s="27" t="s">
        <v>13</v>
      </c>
      <c r="B5" s="30" t="s">
        <v>14</v>
      </c>
      <c r="C5" s="253" t="s">
        <v>85</v>
      </c>
      <c r="D5" s="254"/>
      <c r="E5" s="31" t="s">
        <v>32</v>
      </c>
      <c r="F5" s="25" t="s">
        <v>37</v>
      </c>
      <c r="G5" s="26" t="s">
        <v>43</v>
      </c>
    </row>
    <row r="6" spans="1:7" ht="18" customHeight="1">
      <c r="A6" s="27"/>
      <c r="B6" s="24"/>
      <c r="C6" s="32"/>
      <c r="D6" s="32"/>
      <c r="E6" s="33"/>
      <c r="F6" s="25" t="s">
        <v>38</v>
      </c>
      <c r="G6" s="26" t="s">
        <v>164</v>
      </c>
    </row>
    <row r="7" spans="1:7" ht="18" customHeight="1">
      <c r="A7" s="27"/>
      <c r="B7" s="24"/>
      <c r="C7" s="32"/>
      <c r="D7" s="32"/>
      <c r="E7" s="34"/>
      <c r="F7" s="25"/>
      <c r="G7" s="26" t="s">
        <v>37</v>
      </c>
    </row>
    <row r="8" spans="1:7" ht="18" customHeight="1">
      <c r="A8" s="27"/>
      <c r="B8" s="24"/>
      <c r="C8" s="35" t="s">
        <v>28</v>
      </c>
      <c r="D8" s="36" t="s">
        <v>30</v>
      </c>
      <c r="E8" s="37" t="s">
        <v>33</v>
      </c>
      <c r="F8" s="38" t="s">
        <v>39</v>
      </c>
      <c r="G8" s="39" t="s">
        <v>44</v>
      </c>
    </row>
    <row r="9" spans="1:7" ht="18" customHeight="1" thickBot="1">
      <c r="A9" s="27"/>
      <c r="B9" s="24"/>
      <c r="C9" s="40" t="s">
        <v>29</v>
      </c>
      <c r="D9" s="41" t="s">
        <v>31</v>
      </c>
      <c r="E9" s="42" t="s">
        <v>31</v>
      </c>
      <c r="F9" s="43" t="s">
        <v>31</v>
      </c>
      <c r="G9" s="44" t="s">
        <v>31</v>
      </c>
    </row>
    <row r="10" spans="1:7" ht="18.75" customHeight="1">
      <c r="A10" s="45">
        <v>1</v>
      </c>
      <c r="B10" s="46" t="s">
        <v>15</v>
      </c>
      <c r="C10" s="149">
        <v>38032</v>
      </c>
      <c r="D10" s="153">
        <v>0</v>
      </c>
      <c r="E10" s="154">
        <f>D10</f>
        <v>0</v>
      </c>
      <c r="F10" s="155">
        <v>0</v>
      </c>
      <c r="G10" s="156">
        <v>0</v>
      </c>
    </row>
    <row r="11" spans="1:7" ht="18.75" customHeight="1">
      <c r="A11" s="38"/>
      <c r="B11" s="36"/>
      <c r="C11" s="150"/>
      <c r="D11" s="157"/>
      <c r="E11" s="158"/>
      <c r="F11" s="159"/>
      <c r="G11" s="160"/>
    </row>
    <row r="12" spans="1:7" ht="18.75" customHeight="1">
      <c r="A12" s="38">
        <v>2</v>
      </c>
      <c r="B12" s="36" t="s">
        <v>16</v>
      </c>
      <c r="C12" s="151">
        <f>29+C10</f>
        <v>38061</v>
      </c>
      <c r="D12" s="161">
        <v>0</v>
      </c>
      <c r="E12" s="162">
        <f>D12</f>
        <v>0</v>
      </c>
      <c r="F12" s="163">
        <v>0</v>
      </c>
      <c r="G12" s="164">
        <v>0</v>
      </c>
    </row>
    <row r="13" spans="1:7" ht="18.75" customHeight="1">
      <c r="A13" s="38"/>
      <c r="B13" s="36"/>
      <c r="C13" s="150"/>
      <c r="D13" s="157"/>
      <c r="E13" s="158"/>
      <c r="F13" s="159"/>
      <c r="G13" s="160"/>
    </row>
    <row r="14" spans="1:7" ht="18.75" customHeight="1">
      <c r="A14" s="38">
        <v>3</v>
      </c>
      <c r="B14" s="36" t="s">
        <v>17</v>
      </c>
      <c r="C14" s="151">
        <f>31+C12</f>
        <v>38092</v>
      </c>
      <c r="D14" s="161">
        <v>0</v>
      </c>
      <c r="E14" s="162">
        <f>D14</f>
        <v>0</v>
      </c>
      <c r="F14" s="163">
        <v>0</v>
      </c>
      <c r="G14" s="164">
        <v>0</v>
      </c>
    </row>
    <row r="15" spans="1:7" ht="18.75" customHeight="1">
      <c r="A15" s="38"/>
      <c r="B15" s="36"/>
      <c r="C15" s="150"/>
      <c r="D15" s="157"/>
      <c r="E15" s="158"/>
      <c r="F15" s="159"/>
      <c r="G15" s="160"/>
    </row>
    <row r="16" spans="1:7" ht="18.75" customHeight="1">
      <c r="A16" s="38">
        <v>4</v>
      </c>
      <c r="B16" s="36" t="s">
        <v>18</v>
      </c>
      <c r="C16" s="151">
        <f>30+C14</f>
        <v>38122</v>
      </c>
      <c r="D16" s="161">
        <v>0</v>
      </c>
      <c r="E16" s="162">
        <f>D16</f>
        <v>0</v>
      </c>
      <c r="F16" s="163">
        <v>0</v>
      </c>
      <c r="G16" s="164">
        <v>0</v>
      </c>
    </row>
    <row r="17" spans="1:7" ht="18.75" customHeight="1">
      <c r="A17" s="38"/>
      <c r="B17" s="36"/>
      <c r="C17" s="150"/>
      <c r="D17" s="157"/>
      <c r="E17" s="158"/>
      <c r="F17" s="159"/>
      <c r="G17" s="160"/>
    </row>
    <row r="18" spans="1:7" ht="18.75" customHeight="1">
      <c r="A18" s="38">
        <v>5</v>
      </c>
      <c r="B18" s="36" t="s">
        <v>19</v>
      </c>
      <c r="C18" s="151">
        <f>31+C16</f>
        <v>38153</v>
      </c>
      <c r="D18" s="161">
        <v>0</v>
      </c>
      <c r="E18" s="162">
        <f>D18</f>
        <v>0</v>
      </c>
      <c r="F18" s="163">
        <v>0</v>
      </c>
      <c r="G18" s="164">
        <v>0</v>
      </c>
    </row>
    <row r="19" spans="1:7" ht="18.75" customHeight="1">
      <c r="A19" s="38"/>
      <c r="B19" s="36"/>
      <c r="C19" s="150"/>
      <c r="D19" s="157"/>
      <c r="E19" s="158"/>
      <c r="F19" s="159"/>
      <c r="G19" s="160"/>
    </row>
    <row r="20" spans="1:7" ht="18.75" customHeight="1">
      <c r="A20" s="38">
        <v>6</v>
      </c>
      <c r="B20" s="36" t="s">
        <v>20</v>
      </c>
      <c r="C20" s="151">
        <f>30+C18</f>
        <v>38183</v>
      </c>
      <c r="D20" s="161">
        <v>0</v>
      </c>
      <c r="E20" s="162">
        <f>D20</f>
        <v>0</v>
      </c>
      <c r="F20" s="163">
        <v>0</v>
      </c>
      <c r="G20" s="164">
        <v>0</v>
      </c>
    </row>
    <row r="21" spans="1:7" ht="18.75" customHeight="1">
      <c r="A21" s="38"/>
      <c r="B21" s="36"/>
      <c r="C21" s="150"/>
      <c r="D21" s="157"/>
      <c r="E21" s="158"/>
      <c r="F21" s="159"/>
      <c r="G21" s="160"/>
    </row>
    <row r="22" spans="1:7" ht="18.75" customHeight="1">
      <c r="A22" s="38">
        <v>7</v>
      </c>
      <c r="B22" s="36" t="s">
        <v>21</v>
      </c>
      <c r="C22" s="151">
        <f>31+C20</f>
        <v>38214</v>
      </c>
      <c r="D22" s="161">
        <v>0</v>
      </c>
      <c r="E22" s="162">
        <f>D22</f>
        <v>0</v>
      </c>
      <c r="F22" s="163">
        <v>0</v>
      </c>
      <c r="G22" s="164">
        <v>0</v>
      </c>
    </row>
    <row r="23" spans="1:7" ht="18.75" customHeight="1">
      <c r="A23" s="38"/>
      <c r="B23" s="36"/>
      <c r="C23" s="150"/>
      <c r="D23" s="157"/>
      <c r="E23" s="158"/>
      <c r="F23" s="159"/>
      <c r="G23" s="160"/>
    </row>
    <row r="24" spans="1:7" ht="18.75" customHeight="1">
      <c r="A24" s="38">
        <v>8</v>
      </c>
      <c r="B24" s="36" t="s">
        <v>22</v>
      </c>
      <c r="C24" s="151">
        <f>31+C22</f>
        <v>38245</v>
      </c>
      <c r="D24" s="161">
        <v>0</v>
      </c>
      <c r="E24" s="162">
        <f>D24</f>
        <v>0</v>
      </c>
      <c r="F24" s="163">
        <v>0</v>
      </c>
      <c r="G24" s="164">
        <v>0</v>
      </c>
    </row>
    <row r="25" spans="1:7" ht="18.75" customHeight="1">
      <c r="A25" s="38"/>
      <c r="B25" s="36"/>
      <c r="C25" s="150"/>
      <c r="D25" s="157"/>
      <c r="E25" s="158"/>
      <c r="F25" s="159"/>
      <c r="G25" s="160"/>
    </row>
    <row r="26" spans="1:7" ht="18.75" customHeight="1">
      <c r="A26" s="38">
        <v>9</v>
      </c>
      <c r="B26" s="36" t="s">
        <v>23</v>
      </c>
      <c r="C26" s="151">
        <f>30+C24</f>
        <v>38275</v>
      </c>
      <c r="D26" s="161">
        <v>0</v>
      </c>
      <c r="E26" s="162">
        <f>D26</f>
        <v>0</v>
      </c>
      <c r="F26" s="163">
        <v>0</v>
      </c>
      <c r="G26" s="164">
        <v>0</v>
      </c>
    </row>
    <row r="27" spans="1:7" ht="18.75" customHeight="1">
      <c r="A27" s="38"/>
      <c r="B27" s="36"/>
      <c r="C27" s="150"/>
      <c r="D27" s="157"/>
      <c r="E27" s="158"/>
      <c r="F27" s="159"/>
      <c r="G27" s="160"/>
    </row>
    <row r="28" spans="1:7" ht="18.75" customHeight="1">
      <c r="A28" s="38">
        <v>10</v>
      </c>
      <c r="B28" s="36" t="s">
        <v>24</v>
      </c>
      <c r="C28" s="151">
        <f>31+C26</f>
        <v>38306</v>
      </c>
      <c r="D28" s="161">
        <v>0</v>
      </c>
      <c r="E28" s="162">
        <f>D28</f>
        <v>0</v>
      </c>
      <c r="F28" s="163">
        <v>0</v>
      </c>
      <c r="G28" s="164">
        <v>0</v>
      </c>
    </row>
    <row r="29" spans="1:7" ht="18.75" customHeight="1">
      <c r="A29" s="38"/>
      <c r="B29" s="36"/>
      <c r="C29" s="150"/>
      <c r="D29" s="157"/>
      <c r="E29" s="158"/>
      <c r="F29" s="159"/>
      <c r="G29" s="160"/>
    </row>
    <row r="30" spans="1:7" ht="18.75" customHeight="1">
      <c r="A30" s="38">
        <v>11</v>
      </c>
      <c r="B30" s="36" t="s">
        <v>25</v>
      </c>
      <c r="C30" s="151">
        <f>30+C28</f>
        <v>38336</v>
      </c>
      <c r="D30" s="161">
        <v>0</v>
      </c>
      <c r="E30" s="162">
        <f>D30</f>
        <v>0</v>
      </c>
      <c r="F30" s="163">
        <v>0</v>
      </c>
      <c r="G30" s="164">
        <v>0</v>
      </c>
    </row>
    <row r="31" spans="1:7" ht="18.75" customHeight="1">
      <c r="A31" s="38"/>
      <c r="B31" s="36"/>
      <c r="C31" s="150"/>
      <c r="D31" s="157"/>
      <c r="E31" s="158"/>
      <c r="F31" s="159"/>
      <c r="G31" s="160"/>
    </row>
    <row r="32" spans="1:7" ht="18.75" customHeight="1">
      <c r="A32" s="38">
        <v>12</v>
      </c>
      <c r="B32" s="36" t="s">
        <v>26</v>
      </c>
      <c r="C32" s="151">
        <f>31+C30</f>
        <v>38367</v>
      </c>
      <c r="D32" s="161">
        <v>0</v>
      </c>
      <c r="E32" s="162">
        <f>D32</f>
        <v>0</v>
      </c>
      <c r="F32" s="163">
        <v>0</v>
      </c>
      <c r="G32" s="164">
        <v>0</v>
      </c>
    </row>
    <row r="33" spans="1:7" ht="18.75" customHeight="1" thickBot="1">
      <c r="A33" s="43"/>
      <c r="B33" s="41"/>
      <c r="C33" s="41"/>
      <c r="D33" s="165"/>
      <c r="E33" s="166"/>
      <c r="F33" s="167"/>
      <c r="G33" s="168"/>
    </row>
    <row r="34" spans="1:7" ht="18.75" customHeight="1">
      <c r="A34" s="45">
        <v>13</v>
      </c>
      <c r="B34" s="46" t="s">
        <v>27</v>
      </c>
      <c r="C34" s="46"/>
      <c r="D34" s="169">
        <f>SUM(D10:D33)</f>
        <v>0</v>
      </c>
      <c r="E34" s="170">
        <f>SUM(E10:E33)</f>
        <v>0</v>
      </c>
      <c r="F34" s="171">
        <f>SUM(F10:F33)</f>
        <v>0</v>
      </c>
      <c r="G34" s="172">
        <f>SUM(G10:G33)</f>
        <v>0</v>
      </c>
    </row>
    <row r="35" spans="1:7" ht="18.75" customHeight="1" thickBot="1">
      <c r="A35" s="47"/>
      <c r="B35" s="48"/>
      <c r="C35" s="48"/>
      <c r="D35" s="48"/>
      <c r="E35" s="49"/>
      <c r="F35" s="47"/>
      <c r="G35" s="50"/>
    </row>
    <row r="36" spans="1:7" ht="12.75">
      <c r="A36" s="255">
        <v>2</v>
      </c>
      <c r="B36" s="256"/>
      <c r="C36" s="256"/>
      <c r="D36" s="256"/>
      <c r="E36" s="256"/>
      <c r="F36" s="256"/>
      <c r="G36" s="256"/>
    </row>
  </sheetData>
  <sheetProtection password="EF65" sheet="1" objects="1" scenarios="1"/>
  <mergeCells count="3">
    <mergeCell ref="C3:E3"/>
    <mergeCell ref="C5:D5"/>
    <mergeCell ref="A36:G36"/>
  </mergeCells>
  <printOptions horizontalCentered="1" verticalCentered="1"/>
  <pageMargins left="0.3937007874015748" right="0.3937007874015748" top="0.8267716535433072" bottom="0.8267716535433072" header="0.31496062992125984" footer="0.31496062992125984"/>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F36"/>
  <sheetViews>
    <sheetView showOutlineSymbols="0" workbookViewId="0" topLeftCell="A2">
      <selection activeCell="B10" sqref="B10"/>
    </sheetView>
  </sheetViews>
  <sheetFormatPr defaultColWidth="9.140625" defaultRowHeight="12.75"/>
  <cols>
    <col min="1" max="1" width="4.28125" style="14" customWidth="1"/>
    <col min="2" max="6" width="18.28125" style="14" customWidth="1"/>
    <col min="7" max="16384" width="9.140625" style="14" customWidth="1"/>
  </cols>
  <sheetData>
    <row r="1" spans="1:6" ht="18" customHeight="1" thickBot="1">
      <c r="A1" s="16" t="s">
        <v>11</v>
      </c>
      <c r="B1" s="53"/>
      <c r="C1" s="53"/>
      <c r="D1" s="53"/>
      <c r="E1" s="53"/>
      <c r="F1" s="53"/>
    </row>
    <row r="2" spans="1:6" ht="18" customHeight="1">
      <c r="A2" s="18"/>
      <c r="B2" s="54" t="s">
        <v>40</v>
      </c>
      <c r="C2" s="55" t="s">
        <v>48</v>
      </c>
      <c r="D2" s="56"/>
      <c r="E2" s="51"/>
      <c r="F2" s="22"/>
    </row>
    <row r="3" spans="1:6" ht="18" customHeight="1">
      <c r="A3" s="23"/>
      <c r="B3" s="57" t="s">
        <v>45</v>
      </c>
      <c r="C3" s="31" t="s">
        <v>49</v>
      </c>
      <c r="D3" s="260" t="s">
        <v>54</v>
      </c>
      <c r="E3" s="261"/>
      <c r="F3" s="259"/>
    </row>
    <row r="4" spans="1:6" ht="18" customHeight="1">
      <c r="A4" s="27" t="s">
        <v>12</v>
      </c>
      <c r="B4" s="57" t="s">
        <v>46</v>
      </c>
      <c r="C4" s="31" t="s">
        <v>50</v>
      </c>
      <c r="D4" s="58"/>
      <c r="E4" s="59"/>
      <c r="F4" s="60"/>
    </row>
    <row r="5" spans="1:6" ht="18" customHeight="1">
      <c r="A5" s="27" t="s">
        <v>13</v>
      </c>
      <c r="B5" s="57" t="s">
        <v>87</v>
      </c>
      <c r="C5" s="31" t="s">
        <v>51</v>
      </c>
      <c r="D5" s="25" t="s">
        <v>55</v>
      </c>
      <c r="E5" s="61"/>
      <c r="F5" s="26"/>
    </row>
    <row r="6" spans="1:6" ht="18" customHeight="1">
      <c r="A6" s="27"/>
      <c r="B6" s="57" t="s">
        <v>37</v>
      </c>
      <c r="C6" s="31" t="s">
        <v>52</v>
      </c>
      <c r="D6" s="25" t="s">
        <v>56</v>
      </c>
      <c r="E6" s="253" t="s">
        <v>38</v>
      </c>
      <c r="F6" s="259"/>
    </row>
    <row r="7" spans="1:6" ht="18" customHeight="1">
      <c r="A7" s="27"/>
      <c r="B7" s="24"/>
      <c r="C7" s="34"/>
      <c r="D7" s="25" t="s">
        <v>57</v>
      </c>
      <c r="E7" s="61"/>
      <c r="F7" s="26"/>
    </row>
    <row r="8" spans="1:6" ht="18" customHeight="1">
      <c r="A8" s="27"/>
      <c r="B8" s="36" t="s">
        <v>47</v>
      </c>
      <c r="C8" s="37" t="s">
        <v>53</v>
      </c>
      <c r="D8" s="38" t="s">
        <v>58</v>
      </c>
      <c r="E8" s="257" t="s">
        <v>59</v>
      </c>
      <c r="F8" s="258"/>
    </row>
    <row r="9" spans="1:6" ht="18" customHeight="1" thickBot="1">
      <c r="A9" s="27"/>
      <c r="B9" s="41" t="s">
        <v>31</v>
      </c>
      <c r="C9" s="42" t="s">
        <v>31</v>
      </c>
      <c r="D9" s="43" t="s">
        <v>31</v>
      </c>
      <c r="E9" s="62" t="s">
        <v>29</v>
      </c>
      <c r="F9" s="44" t="s">
        <v>31</v>
      </c>
    </row>
    <row r="10" spans="1:6" ht="18.75" customHeight="1">
      <c r="A10" s="45">
        <v>1</v>
      </c>
      <c r="B10" s="153">
        <v>0</v>
      </c>
      <c r="C10" s="187">
        <v>0</v>
      </c>
      <c r="D10" s="188">
        <f>2strana!D10+2strana!F10-2strana!G10-B10+C10</f>
        <v>0</v>
      </c>
      <c r="E10" s="149">
        <f>+2strana!C10</f>
        <v>38032</v>
      </c>
      <c r="F10" s="181">
        <v>0</v>
      </c>
    </row>
    <row r="11" spans="1:6" ht="18.75" customHeight="1">
      <c r="A11" s="38"/>
      <c r="B11" s="157"/>
      <c r="C11" s="158"/>
      <c r="D11" s="159"/>
      <c r="E11" s="150"/>
      <c r="F11" s="182"/>
    </row>
    <row r="12" spans="1:6" ht="18.75" customHeight="1">
      <c r="A12" s="38">
        <v>2</v>
      </c>
      <c r="B12" s="161">
        <v>0</v>
      </c>
      <c r="C12" s="173">
        <v>0</v>
      </c>
      <c r="D12" s="174">
        <f>2strana!D12+2strana!F12-2strana!G12-B12+C12</f>
        <v>0</v>
      </c>
      <c r="E12" s="151">
        <f>+2strana!C12</f>
        <v>38061</v>
      </c>
      <c r="F12" s="183">
        <v>0</v>
      </c>
    </row>
    <row r="13" spans="1:6" ht="18.75" customHeight="1">
      <c r="A13" s="38"/>
      <c r="B13" s="157"/>
      <c r="C13" s="158"/>
      <c r="D13" s="159"/>
      <c r="E13" s="150"/>
      <c r="F13" s="182"/>
    </row>
    <row r="14" spans="1:6" ht="18.75" customHeight="1">
      <c r="A14" s="38">
        <v>3</v>
      </c>
      <c r="B14" s="161">
        <v>0</v>
      </c>
      <c r="C14" s="173">
        <v>0</v>
      </c>
      <c r="D14" s="174">
        <f>2strana!D14+2strana!F14-2strana!G14-B14+C14</f>
        <v>0</v>
      </c>
      <c r="E14" s="151">
        <f>+2strana!C14</f>
        <v>38092</v>
      </c>
      <c r="F14" s="183">
        <v>0</v>
      </c>
    </row>
    <row r="15" spans="1:6" ht="18.75" customHeight="1">
      <c r="A15" s="38"/>
      <c r="B15" s="157"/>
      <c r="C15" s="158"/>
      <c r="D15" s="159"/>
      <c r="E15" s="150"/>
      <c r="F15" s="182"/>
    </row>
    <row r="16" spans="1:6" ht="18.75" customHeight="1">
      <c r="A16" s="38">
        <v>4</v>
      </c>
      <c r="B16" s="161">
        <v>0</v>
      </c>
      <c r="C16" s="173">
        <v>0</v>
      </c>
      <c r="D16" s="174">
        <f>2strana!D16+2strana!F16-2strana!G16-B16+C16</f>
        <v>0</v>
      </c>
      <c r="E16" s="151">
        <f>+2strana!C16</f>
        <v>38122</v>
      </c>
      <c r="F16" s="183">
        <v>0</v>
      </c>
    </row>
    <row r="17" spans="1:6" ht="18.75" customHeight="1">
      <c r="A17" s="38"/>
      <c r="B17" s="157"/>
      <c r="C17" s="158"/>
      <c r="D17" s="159"/>
      <c r="E17" s="150"/>
      <c r="F17" s="182"/>
    </row>
    <row r="18" spans="1:6" ht="18.75" customHeight="1">
      <c r="A18" s="38">
        <v>5</v>
      </c>
      <c r="B18" s="161">
        <v>0</v>
      </c>
      <c r="C18" s="173">
        <v>0</v>
      </c>
      <c r="D18" s="174">
        <f>2strana!D18+2strana!F18-2strana!G18-B18+C18</f>
        <v>0</v>
      </c>
      <c r="E18" s="151">
        <f>+2strana!C18</f>
        <v>38153</v>
      </c>
      <c r="F18" s="183">
        <v>0</v>
      </c>
    </row>
    <row r="19" spans="1:6" ht="18.75" customHeight="1">
      <c r="A19" s="38"/>
      <c r="B19" s="157"/>
      <c r="C19" s="158"/>
      <c r="D19" s="159"/>
      <c r="E19" s="150"/>
      <c r="F19" s="182"/>
    </row>
    <row r="20" spans="1:6" ht="18.75" customHeight="1">
      <c r="A20" s="38">
        <v>6</v>
      </c>
      <c r="B20" s="161">
        <v>0</v>
      </c>
      <c r="C20" s="173">
        <v>0</v>
      </c>
      <c r="D20" s="174">
        <f>2strana!D20+2strana!F20-2strana!G20-B20+C20</f>
        <v>0</v>
      </c>
      <c r="E20" s="151">
        <f>+2strana!C20</f>
        <v>38183</v>
      </c>
      <c r="F20" s="183">
        <v>0</v>
      </c>
    </row>
    <row r="21" spans="1:6" ht="18.75" customHeight="1">
      <c r="A21" s="38"/>
      <c r="B21" s="157"/>
      <c r="C21" s="158"/>
      <c r="D21" s="159"/>
      <c r="E21" s="150"/>
      <c r="F21" s="182"/>
    </row>
    <row r="22" spans="1:6" ht="18.75" customHeight="1">
      <c r="A22" s="38">
        <v>7</v>
      </c>
      <c r="B22" s="161">
        <v>0</v>
      </c>
      <c r="C22" s="173">
        <v>0</v>
      </c>
      <c r="D22" s="174">
        <f>2strana!D22+2strana!F22-2strana!G22-B22+C22</f>
        <v>0</v>
      </c>
      <c r="E22" s="151">
        <f>+2strana!C22</f>
        <v>38214</v>
      </c>
      <c r="F22" s="183">
        <v>0</v>
      </c>
    </row>
    <row r="23" spans="1:6" ht="18.75" customHeight="1">
      <c r="A23" s="38"/>
      <c r="B23" s="157"/>
      <c r="C23" s="158"/>
      <c r="D23" s="159"/>
      <c r="E23" s="150"/>
      <c r="F23" s="182"/>
    </row>
    <row r="24" spans="1:6" ht="18.75" customHeight="1">
      <c r="A24" s="38">
        <v>8</v>
      </c>
      <c r="B24" s="161">
        <v>0</v>
      </c>
      <c r="C24" s="173">
        <v>0</v>
      </c>
      <c r="D24" s="174">
        <f>2strana!D24+2strana!F24-2strana!G24-B24+C24</f>
        <v>0</v>
      </c>
      <c r="E24" s="151">
        <f>+2strana!C24</f>
        <v>38245</v>
      </c>
      <c r="F24" s="183">
        <v>0</v>
      </c>
    </row>
    <row r="25" spans="1:6" ht="18.75" customHeight="1">
      <c r="A25" s="38"/>
      <c r="B25" s="157"/>
      <c r="C25" s="158"/>
      <c r="D25" s="159"/>
      <c r="E25" s="150"/>
      <c r="F25" s="182"/>
    </row>
    <row r="26" spans="1:6" ht="18.75" customHeight="1">
      <c r="A26" s="38">
        <v>9</v>
      </c>
      <c r="B26" s="161">
        <v>0</v>
      </c>
      <c r="C26" s="173">
        <v>0</v>
      </c>
      <c r="D26" s="174">
        <f>2strana!D26+2strana!F26-2strana!G26-B26+C26</f>
        <v>0</v>
      </c>
      <c r="E26" s="151">
        <f>+2strana!C26</f>
        <v>38275</v>
      </c>
      <c r="F26" s="183">
        <v>0</v>
      </c>
    </row>
    <row r="27" spans="1:6" ht="18.75" customHeight="1">
      <c r="A27" s="38"/>
      <c r="B27" s="157"/>
      <c r="C27" s="158"/>
      <c r="D27" s="159"/>
      <c r="E27" s="150"/>
      <c r="F27" s="182"/>
    </row>
    <row r="28" spans="1:6" ht="18.75" customHeight="1">
      <c r="A28" s="38">
        <v>10</v>
      </c>
      <c r="B28" s="161">
        <v>0</v>
      </c>
      <c r="C28" s="173">
        <v>0</v>
      </c>
      <c r="D28" s="174">
        <f>2strana!D28+2strana!F28-2strana!G28-B28+C28</f>
        <v>0</v>
      </c>
      <c r="E28" s="151">
        <f>+2strana!C28</f>
        <v>38306</v>
      </c>
      <c r="F28" s="183">
        <v>0</v>
      </c>
    </row>
    <row r="29" spans="1:6" ht="18.75" customHeight="1">
      <c r="A29" s="38"/>
      <c r="B29" s="157"/>
      <c r="C29" s="158"/>
      <c r="D29" s="159"/>
      <c r="E29" s="150"/>
      <c r="F29" s="182"/>
    </row>
    <row r="30" spans="1:6" ht="18.75" customHeight="1">
      <c r="A30" s="38">
        <v>11</v>
      </c>
      <c r="B30" s="161">
        <v>0</v>
      </c>
      <c r="C30" s="173">
        <v>0</v>
      </c>
      <c r="D30" s="174">
        <f>2strana!D30+2strana!F30-2strana!G30-B30+C30</f>
        <v>0</v>
      </c>
      <c r="E30" s="151">
        <f>+2strana!C30</f>
        <v>38336</v>
      </c>
      <c r="F30" s="183">
        <v>0</v>
      </c>
    </row>
    <row r="31" spans="1:6" ht="18.75" customHeight="1">
      <c r="A31" s="38"/>
      <c r="B31" s="157"/>
      <c r="C31" s="158"/>
      <c r="D31" s="159"/>
      <c r="E31" s="150"/>
      <c r="F31" s="182"/>
    </row>
    <row r="32" spans="1:6" ht="18.75" customHeight="1">
      <c r="A32" s="38">
        <v>12</v>
      </c>
      <c r="B32" s="161">
        <v>0</v>
      </c>
      <c r="C32" s="173">
        <v>0</v>
      </c>
      <c r="D32" s="174">
        <f>2strana!D32+2strana!F32-2strana!G32-B32+C32</f>
        <v>0</v>
      </c>
      <c r="E32" s="151">
        <f>+2strana!C32</f>
        <v>38367</v>
      </c>
      <c r="F32" s="183">
        <v>0</v>
      </c>
    </row>
    <row r="33" spans="1:6" ht="18.75" customHeight="1" thickBot="1">
      <c r="A33" s="63"/>
      <c r="B33" s="175"/>
      <c r="C33" s="176"/>
      <c r="D33" s="177"/>
      <c r="E33" s="65"/>
      <c r="F33" s="184"/>
    </row>
    <row r="34" spans="1:6" ht="18.75" customHeight="1">
      <c r="A34" s="64">
        <v>13</v>
      </c>
      <c r="B34" s="178">
        <f>SUM(B10:B33)</f>
        <v>0</v>
      </c>
      <c r="C34" s="179">
        <f>SUM(C10:C33)</f>
        <v>0</v>
      </c>
      <c r="D34" s="180">
        <f>SUM(D10:D33)</f>
        <v>0</v>
      </c>
      <c r="E34" s="52" t="s">
        <v>86</v>
      </c>
      <c r="F34" s="185">
        <f>SUM(F10:F33)</f>
        <v>0</v>
      </c>
    </row>
    <row r="35" spans="1:6" ht="18.75" customHeight="1" thickBot="1">
      <c r="A35" s="47"/>
      <c r="B35" s="48"/>
      <c r="C35" s="49"/>
      <c r="D35" s="47"/>
      <c r="E35" s="66"/>
      <c r="F35" s="186"/>
    </row>
    <row r="36" spans="1:6" ht="12.75">
      <c r="A36" s="262">
        <v>3</v>
      </c>
      <c r="B36" s="262"/>
      <c r="C36" s="262"/>
      <c r="D36" s="262"/>
      <c r="E36" s="262"/>
      <c r="F36" s="262"/>
    </row>
  </sheetData>
  <sheetProtection password="EF65" sheet="1" objects="1" scenarios="1"/>
  <mergeCells count="4">
    <mergeCell ref="E8:F8"/>
    <mergeCell ref="E6:F6"/>
    <mergeCell ref="D3:F3"/>
    <mergeCell ref="A36:F36"/>
  </mergeCells>
  <printOptions horizontalCentered="1" verticalCentered="1"/>
  <pageMargins left="0.3937007874015748" right="0.3937007874015748" top="0.8267716535433072" bottom="0.8267716535433072"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49"/>
  <sheetViews>
    <sheetView showOutlineSymbols="0" workbookViewId="0" topLeftCell="A1">
      <selection activeCell="G5" sqref="G5:G6"/>
    </sheetView>
  </sheetViews>
  <sheetFormatPr defaultColWidth="9.140625" defaultRowHeight="12.75"/>
  <cols>
    <col min="1" max="1" width="7.57421875" style="13" customWidth="1"/>
    <col min="2" max="2" width="10.28125" style="13" customWidth="1"/>
    <col min="3" max="3" width="8.7109375" style="13" customWidth="1"/>
    <col min="4" max="4" width="19.00390625" style="13" customWidth="1"/>
    <col min="5" max="5" width="11.57421875" style="1" customWidth="1"/>
    <col min="6" max="6" width="8.7109375" style="13" customWidth="1"/>
    <col min="7" max="8" width="14.7109375" style="13" customWidth="1"/>
    <col min="9" max="16384" width="9.140625" style="12" customWidth="1"/>
  </cols>
  <sheetData>
    <row r="1" spans="1:8" ht="16.5" thickBot="1">
      <c r="A1" s="68" t="s">
        <v>60</v>
      </c>
      <c r="B1" s="10"/>
      <c r="C1" s="10"/>
      <c r="D1" s="10"/>
      <c r="E1" s="10"/>
      <c r="F1" s="10"/>
      <c r="G1" s="10"/>
      <c r="H1" s="10"/>
    </row>
    <row r="2" spans="1:8" ht="15" customHeight="1">
      <c r="A2" s="282" t="s">
        <v>61</v>
      </c>
      <c r="B2" s="284" t="s">
        <v>65</v>
      </c>
      <c r="C2" s="285"/>
      <c r="D2" s="285"/>
      <c r="E2" s="285"/>
      <c r="F2" s="286"/>
      <c r="G2" s="69" t="s">
        <v>73</v>
      </c>
      <c r="H2" s="70" t="s">
        <v>93</v>
      </c>
    </row>
    <row r="3" spans="1:8" ht="15" customHeight="1">
      <c r="A3" s="283"/>
      <c r="B3" s="287"/>
      <c r="C3" s="288"/>
      <c r="D3" s="288"/>
      <c r="E3" s="288"/>
      <c r="F3" s="289"/>
      <c r="G3" s="71" t="s">
        <v>74</v>
      </c>
      <c r="H3" s="72" t="s">
        <v>94</v>
      </c>
    </row>
    <row r="4" spans="1:8" ht="15" customHeight="1" thickBot="1">
      <c r="A4" s="276"/>
      <c r="B4" s="290"/>
      <c r="C4" s="291"/>
      <c r="D4" s="291"/>
      <c r="E4" s="291"/>
      <c r="F4" s="292"/>
      <c r="G4" s="73" t="s">
        <v>75</v>
      </c>
      <c r="H4" s="74" t="s">
        <v>75</v>
      </c>
    </row>
    <row r="5" spans="1:8" ht="15" customHeight="1">
      <c r="A5" s="282" t="s">
        <v>99</v>
      </c>
      <c r="B5" s="314" t="s">
        <v>147</v>
      </c>
      <c r="C5" s="315"/>
      <c r="D5" s="315"/>
      <c r="E5" s="315"/>
      <c r="F5" s="316"/>
      <c r="G5" s="330">
        <f>2strana!D34</f>
        <v>0</v>
      </c>
      <c r="H5" s="300"/>
    </row>
    <row r="6" spans="1:8" ht="15" customHeight="1">
      <c r="A6" s="299"/>
      <c r="B6" s="304"/>
      <c r="C6" s="226"/>
      <c r="D6" s="226"/>
      <c r="E6" s="226"/>
      <c r="F6" s="305"/>
      <c r="G6" s="331"/>
      <c r="H6" s="270"/>
    </row>
    <row r="7" spans="1:8" ht="15" customHeight="1">
      <c r="A7" s="274" t="s">
        <v>100</v>
      </c>
      <c r="B7" s="301" t="s">
        <v>148</v>
      </c>
      <c r="C7" s="306"/>
      <c r="D7" s="306"/>
      <c r="E7" s="306"/>
      <c r="F7" s="307"/>
      <c r="G7" s="271">
        <f>2strana!F34</f>
        <v>0</v>
      </c>
      <c r="H7" s="268"/>
    </row>
    <row r="8" spans="1:8" ht="15" customHeight="1">
      <c r="A8" s="275"/>
      <c r="B8" s="308"/>
      <c r="C8" s="309"/>
      <c r="D8" s="309"/>
      <c r="E8" s="309"/>
      <c r="F8" s="310"/>
      <c r="G8" s="332"/>
      <c r="H8" s="270"/>
    </row>
    <row r="9" spans="1:8" ht="22.5" customHeight="1">
      <c r="A9" s="274" t="s">
        <v>101</v>
      </c>
      <c r="B9" s="301" t="s">
        <v>165</v>
      </c>
      <c r="C9" s="302"/>
      <c r="D9" s="302"/>
      <c r="E9" s="302"/>
      <c r="F9" s="303"/>
      <c r="G9" s="271">
        <f>2strana!G34</f>
        <v>0</v>
      </c>
      <c r="H9" s="268"/>
    </row>
    <row r="10" spans="1:8" ht="22.5" customHeight="1">
      <c r="A10" s="275"/>
      <c r="B10" s="304"/>
      <c r="C10" s="226"/>
      <c r="D10" s="226"/>
      <c r="E10" s="226"/>
      <c r="F10" s="305"/>
      <c r="G10" s="272"/>
      <c r="H10" s="270"/>
    </row>
    <row r="11" spans="1:8" ht="15" customHeight="1">
      <c r="A11" s="274" t="s">
        <v>102</v>
      </c>
      <c r="B11" s="301" t="s">
        <v>149</v>
      </c>
      <c r="C11" s="302"/>
      <c r="D11" s="302"/>
      <c r="E11" s="302"/>
      <c r="F11" s="303"/>
      <c r="G11" s="333">
        <v>0</v>
      </c>
      <c r="H11" s="268"/>
    </row>
    <row r="12" spans="1:8" ht="15" customHeight="1">
      <c r="A12" s="275"/>
      <c r="B12" s="304"/>
      <c r="C12" s="226"/>
      <c r="D12" s="226"/>
      <c r="E12" s="226"/>
      <c r="F12" s="305"/>
      <c r="G12" s="334"/>
      <c r="H12" s="270"/>
    </row>
    <row r="13" spans="1:8" ht="15" customHeight="1">
      <c r="A13" s="274" t="s">
        <v>103</v>
      </c>
      <c r="B13" s="301" t="s">
        <v>150</v>
      </c>
      <c r="C13" s="302"/>
      <c r="D13" s="302"/>
      <c r="E13" s="302"/>
      <c r="F13" s="303"/>
      <c r="G13" s="271">
        <f>3strana!B34</f>
        <v>0</v>
      </c>
      <c r="H13" s="268"/>
    </row>
    <row r="14" spans="1:8" ht="15" customHeight="1">
      <c r="A14" s="275"/>
      <c r="B14" s="304"/>
      <c r="C14" s="226"/>
      <c r="D14" s="226"/>
      <c r="E14" s="226"/>
      <c r="F14" s="305"/>
      <c r="G14" s="272"/>
      <c r="H14" s="270"/>
    </row>
    <row r="15" spans="1:8" ht="15" customHeight="1">
      <c r="A15" s="274" t="s">
        <v>104</v>
      </c>
      <c r="B15" s="301" t="s">
        <v>151</v>
      </c>
      <c r="C15" s="306"/>
      <c r="D15" s="306"/>
      <c r="E15" s="306"/>
      <c r="F15" s="307"/>
      <c r="G15" s="271">
        <f>3strana!C34</f>
        <v>0</v>
      </c>
      <c r="H15" s="268"/>
    </row>
    <row r="16" spans="1:8" ht="15" customHeight="1">
      <c r="A16" s="275"/>
      <c r="B16" s="308"/>
      <c r="C16" s="309"/>
      <c r="D16" s="309"/>
      <c r="E16" s="309"/>
      <c r="F16" s="310"/>
      <c r="G16" s="332"/>
      <c r="H16" s="270"/>
    </row>
    <row r="17" spans="1:8" ht="15" customHeight="1">
      <c r="A17" s="274" t="s">
        <v>105</v>
      </c>
      <c r="B17" s="301" t="s">
        <v>152</v>
      </c>
      <c r="C17" s="302"/>
      <c r="D17" s="302"/>
      <c r="E17" s="302"/>
      <c r="F17" s="303"/>
      <c r="G17" s="333">
        <v>0</v>
      </c>
      <c r="H17" s="268"/>
    </row>
    <row r="18" spans="1:8" ht="15" customHeight="1">
      <c r="A18" s="275"/>
      <c r="B18" s="304"/>
      <c r="C18" s="226"/>
      <c r="D18" s="226"/>
      <c r="E18" s="226"/>
      <c r="F18" s="305"/>
      <c r="G18" s="335"/>
      <c r="H18" s="270"/>
    </row>
    <row r="19" spans="1:8" ht="15" customHeight="1">
      <c r="A19" s="274" t="s">
        <v>106</v>
      </c>
      <c r="B19" s="277" t="s">
        <v>66</v>
      </c>
      <c r="C19" s="223"/>
      <c r="D19" s="223"/>
      <c r="E19" s="223"/>
      <c r="F19" s="278"/>
      <c r="G19" s="271">
        <f>G5+G7-G9+G11-G13+G15+G17</f>
        <v>0</v>
      </c>
      <c r="H19" s="268"/>
    </row>
    <row r="20" spans="1:8" ht="15" customHeight="1">
      <c r="A20" s="275"/>
      <c r="B20" s="311" t="s">
        <v>67</v>
      </c>
      <c r="C20" s="312"/>
      <c r="D20" s="312"/>
      <c r="E20" s="312"/>
      <c r="F20" s="313"/>
      <c r="G20" s="332"/>
      <c r="H20" s="270"/>
    </row>
    <row r="21" spans="1:8" ht="15" customHeight="1">
      <c r="A21" s="274" t="s">
        <v>107</v>
      </c>
      <c r="B21" s="301" t="s">
        <v>68</v>
      </c>
      <c r="C21" s="302"/>
      <c r="D21" s="302"/>
      <c r="E21" s="302"/>
      <c r="F21" s="303"/>
      <c r="G21" s="271">
        <f>3strana!F34</f>
        <v>0</v>
      </c>
      <c r="H21" s="268"/>
    </row>
    <row r="22" spans="1:8" ht="15" customHeight="1">
      <c r="A22" s="275"/>
      <c r="B22" s="304"/>
      <c r="C22" s="226"/>
      <c r="D22" s="226"/>
      <c r="E22" s="226"/>
      <c r="F22" s="305"/>
      <c r="G22" s="272"/>
      <c r="H22" s="270"/>
    </row>
    <row r="23" spans="1:8" ht="15" customHeight="1">
      <c r="A23" s="274" t="s">
        <v>153</v>
      </c>
      <c r="B23" s="277" t="s">
        <v>69</v>
      </c>
      <c r="C23" s="223"/>
      <c r="D23" s="223"/>
      <c r="E23" s="223"/>
      <c r="F23" s="278"/>
      <c r="G23" s="271">
        <f>G21-G19</f>
        <v>0</v>
      </c>
      <c r="H23" s="268"/>
    </row>
    <row r="24" spans="1:8" ht="15" customHeight="1" thickBot="1">
      <c r="A24" s="276"/>
      <c r="B24" s="279" t="s">
        <v>70</v>
      </c>
      <c r="C24" s="280"/>
      <c r="D24" s="280"/>
      <c r="E24" s="280"/>
      <c r="F24" s="281"/>
      <c r="G24" s="273"/>
      <c r="H24" s="269"/>
    </row>
    <row r="25" spans="1:8" ht="12.75">
      <c r="A25" s="297"/>
      <c r="B25" s="297"/>
      <c r="C25" s="297"/>
      <c r="D25" s="297"/>
      <c r="E25" s="297"/>
      <c r="F25" s="297"/>
      <c r="G25" s="297"/>
      <c r="H25" s="297"/>
    </row>
    <row r="26" spans="1:8" ht="18" customHeight="1">
      <c r="A26" s="75" t="s">
        <v>62</v>
      </c>
      <c r="B26" s="218"/>
      <c r="C26" s="219"/>
      <c r="D26" s="219"/>
      <c r="E26" s="219"/>
      <c r="F26" s="220"/>
      <c r="G26" s="75" t="s">
        <v>76</v>
      </c>
      <c r="H26" s="67"/>
    </row>
    <row r="27" spans="1:8" ht="13.5" customHeight="1" thickBot="1">
      <c r="A27" s="298"/>
      <c r="B27" s="298"/>
      <c r="C27" s="298"/>
      <c r="D27" s="298"/>
      <c r="E27" s="298"/>
      <c r="F27" s="298"/>
      <c r="G27" s="298"/>
      <c r="H27" s="298"/>
    </row>
    <row r="28" spans="1:8" ht="13.5" customHeight="1" thickTop="1">
      <c r="A28" s="293" t="s">
        <v>92</v>
      </c>
      <c r="B28" s="294"/>
      <c r="C28" s="294"/>
      <c r="D28" s="294"/>
      <c r="E28" s="294"/>
      <c r="F28" s="294"/>
      <c r="G28" s="294"/>
      <c r="H28" s="294"/>
    </row>
    <row r="29" spans="1:8" ht="13.5" customHeight="1">
      <c r="A29" s="295"/>
      <c r="B29" s="295"/>
      <c r="C29" s="295"/>
      <c r="D29" s="295"/>
      <c r="E29" s="295"/>
      <c r="F29" s="295"/>
      <c r="G29" s="295"/>
      <c r="H29" s="295"/>
    </row>
    <row r="30" spans="1:8" ht="13.5" customHeight="1">
      <c r="A30" s="296" t="s">
        <v>146</v>
      </c>
      <c r="B30" s="199"/>
      <c r="C30" s="199"/>
      <c r="D30" s="199"/>
      <c r="E30" s="199"/>
      <c r="F30" s="199"/>
      <c r="G30" s="199"/>
      <c r="H30" s="199"/>
    </row>
    <row r="31" spans="1:8" ht="13.5" customHeight="1">
      <c r="A31" s="350" t="s">
        <v>88</v>
      </c>
      <c r="B31" s="350"/>
      <c r="C31" s="350"/>
      <c r="D31" s="350"/>
      <c r="E31" s="350"/>
      <c r="F31" s="353" t="s">
        <v>89</v>
      </c>
      <c r="G31" s="208"/>
      <c r="H31" s="208"/>
    </row>
    <row r="32" spans="1:8" ht="18" customHeight="1">
      <c r="A32" s="319">
        <f>+1strana!I18</f>
        <v>0</v>
      </c>
      <c r="B32" s="320"/>
      <c r="C32" s="320"/>
      <c r="D32" s="326"/>
      <c r="E32" s="6"/>
      <c r="F32" s="319">
        <f>+1strana!A18</f>
        <v>0</v>
      </c>
      <c r="G32" s="320"/>
      <c r="H32" s="321"/>
    </row>
    <row r="33" spans="1:8" ht="13.5" customHeight="1">
      <c r="A33" s="348" t="s">
        <v>90</v>
      </c>
      <c r="B33" s="349"/>
      <c r="C33" s="349"/>
      <c r="D33" s="349"/>
      <c r="E33" s="349"/>
      <c r="F33" s="349"/>
      <c r="G33" s="349"/>
      <c r="H33" s="349"/>
    </row>
    <row r="34" spans="1:8" ht="18" customHeight="1">
      <c r="A34" s="218"/>
      <c r="B34" s="219"/>
      <c r="C34" s="219"/>
      <c r="D34" s="219"/>
      <c r="E34" s="219"/>
      <c r="F34" s="219"/>
      <c r="G34" s="219"/>
      <c r="H34" s="220"/>
    </row>
    <row r="35" spans="1:8" ht="7.5" customHeight="1">
      <c r="A35" s="327"/>
      <c r="B35" s="328"/>
      <c r="C35" s="328"/>
      <c r="D35" s="328"/>
      <c r="E35" s="328"/>
      <c r="F35" s="328"/>
      <c r="G35" s="328"/>
      <c r="H35" s="328"/>
    </row>
    <row r="36" spans="1:8" ht="18" customHeight="1">
      <c r="A36" s="263" t="s">
        <v>176</v>
      </c>
      <c r="B36" s="329"/>
      <c r="C36" s="329"/>
      <c r="D36" s="329"/>
      <c r="E36" s="329"/>
      <c r="F36" s="264"/>
      <c r="G36" s="67"/>
      <c r="H36" s="152"/>
    </row>
    <row r="37" spans="1:8" ht="7.5" customHeight="1">
      <c r="A37" s="266"/>
      <c r="B37" s="267"/>
      <c r="C37" s="267"/>
      <c r="D37" s="267"/>
      <c r="E37" s="267"/>
      <c r="F37" s="267"/>
      <c r="G37" s="267"/>
      <c r="H37" s="267"/>
    </row>
    <row r="38" spans="1:8" ht="18" customHeight="1">
      <c r="A38" s="263" t="s">
        <v>174</v>
      </c>
      <c r="B38" s="264"/>
      <c r="C38" s="265"/>
      <c r="D38" s="219"/>
      <c r="E38" s="219"/>
      <c r="F38" s="219"/>
      <c r="G38" s="219"/>
      <c r="H38" s="220"/>
    </row>
    <row r="39" spans="1:8" ht="13.5" customHeight="1">
      <c r="A39" s="348" t="s">
        <v>175</v>
      </c>
      <c r="B39" s="349"/>
      <c r="C39" s="349"/>
      <c r="D39" s="349"/>
      <c r="E39" s="349"/>
      <c r="F39" s="349"/>
      <c r="G39" s="349"/>
      <c r="H39" s="349"/>
    </row>
    <row r="40" spans="1:8" ht="13.5" customHeight="1">
      <c r="A40" s="350" t="s">
        <v>141</v>
      </c>
      <c r="B40" s="199"/>
      <c r="C40" s="199"/>
      <c r="D40" s="199"/>
      <c r="E40" s="199"/>
      <c r="F40" s="199"/>
      <c r="G40" s="199"/>
      <c r="H40" s="199"/>
    </row>
    <row r="41" spans="1:8" ht="18" customHeight="1">
      <c r="A41" s="11" t="s">
        <v>91</v>
      </c>
      <c r="B41" s="67"/>
      <c r="C41" s="325"/>
      <c r="D41" s="199"/>
      <c r="E41" s="199"/>
      <c r="F41" s="199"/>
      <c r="G41" s="199"/>
      <c r="H41" s="199"/>
    </row>
    <row r="42" spans="1:8" ht="13.5" customHeight="1">
      <c r="A42" s="323" t="s">
        <v>63</v>
      </c>
      <c r="B42" s="324"/>
      <c r="C42" s="322" t="s">
        <v>71</v>
      </c>
      <c r="D42" s="336"/>
      <c r="E42" s="337"/>
      <c r="F42" s="351" t="s">
        <v>72</v>
      </c>
      <c r="G42" s="342"/>
      <c r="H42" s="343"/>
    </row>
    <row r="43" spans="1:8" ht="13.5" customHeight="1">
      <c r="A43" s="199"/>
      <c r="B43" s="199"/>
      <c r="C43" s="200"/>
      <c r="D43" s="338"/>
      <c r="E43" s="339"/>
      <c r="F43" s="352"/>
      <c r="G43" s="344"/>
      <c r="H43" s="345"/>
    </row>
    <row r="44" spans="1:8" s="2" customFormat="1" ht="13.5" customHeight="1">
      <c r="A44" s="199"/>
      <c r="B44" s="208"/>
      <c r="C44" s="200"/>
      <c r="D44" s="338"/>
      <c r="E44" s="339"/>
      <c r="F44" s="352"/>
      <c r="G44" s="344"/>
      <c r="H44" s="345"/>
    </row>
    <row r="45" spans="1:8" ht="13.5" customHeight="1">
      <c r="A45" s="199"/>
      <c r="B45" s="406">
        <f ca="1">+TODAY()</f>
        <v>38388</v>
      </c>
      <c r="C45" s="200"/>
      <c r="D45" s="338"/>
      <c r="E45" s="339"/>
      <c r="F45" s="352"/>
      <c r="G45" s="344"/>
      <c r="H45" s="345"/>
    </row>
    <row r="46" spans="1:8" ht="13.5" customHeight="1">
      <c r="A46" s="199"/>
      <c r="B46" s="407"/>
      <c r="C46" s="200"/>
      <c r="D46" s="340"/>
      <c r="E46" s="341"/>
      <c r="F46" s="352"/>
      <c r="G46" s="346"/>
      <c r="H46" s="347"/>
    </row>
    <row r="47" spans="1:8" ht="12.75">
      <c r="A47" s="77"/>
      <c r="B47" s="77"/>
      <c r="C47" s="77"/>
      <c r="D47" s="77"/>
      <c r="E47" s="7"/>
      <c r="F47" s="77"/>
      <c r="G47" s="76"/>
      <c r="H47" s="76"/>
    </row>
    <row r="48" spans="1:8" ht="15.75" customHeight="1">
      <c r="A48" s="78" t="s">
        <v>64</v>
      </c>
      <c r="B48" s="79"/>
      <c r="C48" s="79"/>
      <c r="D48" s="79"/>
      <c r="E48" s="80"/>
      <c r="F48" s="79"/>
      <c r="G48" s="81" t="s">
        <v>29</v>
      </c>
      <c r="H48" s="82"/>
    </row>
    <row r="49" spans="1:8" ht="12.75">
      <c r="A49" s="317">
        <v>4</v>
      </c>
      <c r="B49" s="318"/>
      <c r="C49" s="318"/>
      <c r="D49" s="318"/>
      <c r="E49" s="318"/>
      <c r="F49" s="318"/>
      <c r="G49" s="318"/>
      <c r="H49" s="318"/>
    </row>
  </sheetData>
  <sheetProtection password="EF65" sheet="1" objects="1" scenarios="1"/>
  <mergeCells count="71">
    <mergeCell ref="D42:E46"/>
    <mergeCell ref="B45:B46"/>
    <mergeCell ref="G42:H46"/>
    <mergeCell ref="A39:H39"/>
    <mergeCell ref="A40:H40"/>
    <mergeCell ref="F42:F46"/>
    <mergeCell ref="G13:G14"/>
    <mergeCell ref="G15:G16"/>
    <mergeCell ref="G17:G18"/>
    <mergeCell ref="G19:G20"/>
    <mergeCell ref="G5:G6"/>
    <mergeCell ref="G7:G8"/>
    <mergeCell ref="G9:G10"/>
    <mergeCell ref="G11:G12"/>
    <mergeCell ref="A49:H49"/>
    <mergeCell ref="A34:H34"/>
    <mergeCell ref="F32:H32"/>
    <mergeCell ref="C42:C46"/>
    <mergeCell ref="A42:A46"/>
    <mergeCell ref="B42:B44"/>
    <mergeCell ref="C41:H41"/>
    <mergeCell ref="A32:D32"/>
    <mergeCell ref="A35:H35"/>
    <mergeCell ref="A36:F36"/>
    <mergeCell ref="B5:F6"/>
    <mergeCell ref="B7:F8"/>
    <mergeCell ref="B9:F10"/>
    <mergeCell ref="B11:F12"/>
    <mergeCell ref="B13:F14"/>
    <mergeCell ref="B15:F16"/>
    <mergeCell ref="B17:F18"/>
    <mergeCell ref="B21:F22"/>
    <mergeCell ref="B19:F19"/>
    <mergeCell ref="B20:F20"/>
    <mergeCell ref="H11:H12"/>
    <mergeCell ref="H9:H10"/>
    <mergeCell ref="H7:H8"/>
    <mergeCell ref="H5:H6"/>
    <mergeCell ref="A5:A6"/>
    <mergeCell ref="A7:A8"/>
    <mergeCell ref="A9:A10"/>
    <mergeCell ref="A11:A12"/>
    <mergeCell ref="H19:H20"/>
    <mergeCell ref="H17:H18"/>
    <mergeCell ref="H15:H16"/>
    <mergeCell ref="H13:H14"/>
    <mergeCell ref="A2:A4"/>
    <mergeCell ref="B2:F4"/>
    <mergeCell ref="A28:H29"/>
    <mergeCell ref="A30:H30"/>
    <mergeCell ref="A25:H25"/>
    <mergeCell ref="A27:H27"/>
    <mergeCell ref="A13:A14"/>
    <mergeCell ref="A15:A16"/>
    <mergeCell ref="A17:A18"/>
    <mergeCell ref="A19:A20"/>
    <mergeCell ref="H21:H22"/>
    <mergeCell ref="G21:G22"/>
    <mergeCell ref="G23:G24"/>
    <mergeCell ref="A21:A22"/>
    <mergeCell ref="A23:A24"/>
    <mergeCell ref="B23:F23"/>
    <mergeCell ref="B24:F24"/>
    <mergeCell ref="A38:B38"/>
    <mergeCell ref="C38:H38"/>
    <mergeCell ref="A37:H37"/>
    <mergeCell ref="H23:H24"/>
    <mergeCell ref="B26:F26"/>
    <mergeCell ref="A33:H33"/>
    <mergeCell ref="A31:E31"/>
    <mergeCell ref="F31:H31"/>
  </mergeCells>
  <printOptions horizontalCentered="1" verticalCentered="1"/>
  <pageMargins left="0.3937007874015748" right="0.3937007874015748" top="0.8267716535433072" bottom="0.8267716535433072" header="0.31496062992125984" footer="0.31496062992125984"/>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V318"/>
  <sheetViews>
    <sheetView workbookViewId="0" topLeftCell="A1">
      <selection activeCell="A5" sqref="A5:B5"/>
    </sheetView>
  </sheetViews>
  <sheetFormatPr defaultColWidth="9.140625" defaultRowHeight="12.75"/>
  <cols>
    <col min="1" max="1" width="9.140625" style="12" customWidth="1"/>
    <col min="2" max="6" width="15.57421875" style="12" customWidth="1"/>
    <col min="7" max="41" width="9.140625" style="102" customWidth="1"/>
    <col min="42" max="42" width="9.140625" style="87" customWidth="1"/>
    <col min="43" max="48" width="9.140625" style="86" customWidth="1"/>
  </cols>
  <sheetData>
    <row r="1" spans="1:6" ht="12.75">
      <c r="A1" s="381" t="s">
        <v>110</v>
      </c>
      <c r="B1" s="199"/>
      <c r="C1" s="199"/>
      <c r="D1" s="199"/>
      <c r="E1" s="199"/>
      <c r="F1" s="199"/>
    </row>
    <row r="2" spans="1:6" ht="24.75" customHeight="1">
      <c r="A2" s="382" t="s">
        <v>183</v>
      </c>
      <c r="B2" s="225"/>
      <c r="C2" s="225"/>
      <c r="D2" s="225"/>
      <c r="E2" s="225"/>
      <c r="F2" s="225"/>
    </row>
    <row r="4" spans="1:6" ht="15" customHeight="1">
      <c r="A4" s="88" t="s">
        <v>0</v>
      </c>
      <c r="B4" s="88"/>
      <c r="C4" s="88"/>
      <c r="D4" s="356" t="s">
        <v>112</v>
      </c>
      <c r="E4" s="357"/>
      <c r="F4" s="358"/>
    </row>
    <row r="5" spans="1:6" ht="15" customHeight="1">
      <c r="A5" s="388">
        <f>+1strana!A3</f>
        <v>0</v>
      </c>
      <c r="B5" s="389"/>
      <c r="C5" s="89"/>
      <c r="D5" s="359"/>
      <c r="E5" s="360"/>
      <c r="F5" s="361"/>
    </row>
    <row r="6" spans="1:6" ht="15" customHeight="1">
      <c r="A6" s="88" t="s">
        <v>111</v>
      </c>
      <c r="B6" s="88"/>
      <c r="C6" s="88"/>
      <c r="D6" s="359"/>
      <c r="E6" s="360"/>
      <c r="F6" s="361"/>
    </row>
    <row r="7" spans="1:6" ht="15" customHeight="1">
      <c r="A7" s="388" t="str">
        <f>+1strana!A5</f>
        <v>CZ</v>
      </c>
      <c r="B7" s="389"/>
      <c r="C7" s="89"/>
      <c r="D7" s="359"/>
      <c r="E7" s="360"/>
      <c r="F7" s="361"/>
    </row>
    <row r="8" spans="4:6" ht="12.75">
      <c r="D8" s="359"/>
      <c r="E8" s="360"/>
      <c r="F8" s="361"/>
    </row>
    <row r="9" spans="4:6" ht="12.75">
      <c r="D9" s="362"/>
      <c r="E9" s="363"/>
      <c r="F9" s="364"/>
    </row>
    <row r="12" spans="1:6" ht="23.25">
      <c r="A12" s="390" t="s">
        <v>166</v>
      </c>
      <c r="B12" s="390"/>
      <c r="C12" s="390"/>
      <c r="D12" s="390"/>
      <c r="E12" s="390"/>
      <c r="F12" s="148">
        <v>2004</v>
      </c>
    </row>
    <row r="13" spans="1:6" ht="12.75">
      <c r="A13" s="387" t="s">
        <v>142</v>
      </c>
      <c r="B13" s="387"/>
      <c r="C13" s="387"/>
      <c r="D13" s="387"/>
      <c r="E13" s="387"/>
      <c r="F13" s="387"/>
    </row>
    <row r="15" ht="15" customHeight="1">
      <c r="A15" s="90" t="s">
        <v>109</v>
      </c>
    </row>
    <row r="16" spans="1:6" ht="15" customHeight="1">
      <c r="A16" s="384" t="str">
        <f>+CONCATENATE(1strana!A22," ",1strana!I22,1strana!A18," ",1strana!I18)</f>
        <v>  </v>
      </c>
      <c r="B16" s="385"/>
      <c r="C16" s="385"/>
      <c r="D16" s="385"/>
      <c r="E16" s="385"/>
      <c r="F16" s="386"/>
    </row>
    <row r="17" ht="15" customHeight="1">
      <c r="A17" s="90" t="s">
        <v>108</v>
      </c>
    </row>
    <row r="18" spans="1:6" ht="15" customHeight="1">
      <c r="A18" s="372">
        <f>+1strana!A26</f>
        <v>0</v>
      </c>
      <c r="B18" s="373"/>
      <c r="C18" s="373"/>
      <c r="D18" s="373"/>
      <c r="E18" s="373"/>
      <c r="F18" s="374"/>
    </row>
    <row r="19" ht="15" customHeight="1" thickBot="1"/>
    <row r="20" spans="1:6" ht="12.75">
      <c r="A20" s="366" t="s">
        <v>61</v>
      </c>
      <c r="B20" s="91">
        <v>3</v>
      </c>
      <c r="C20" s="91">
        <v>4</v>
      </c>
      <c r="D20" s="91">
        <v>5</v>
      </c>
      <c r="E20" s="91">
        <v>6</v>
      </c>
      <c r="F20" s="92">
        <v>7</v>
      </c>
    </row>
    <row r="21" spans="1:6" ht="12.75">
      <c r="A21" s="367"/>
      <c r="B21" s="378" t="s">
        <v>95</v>
      </c>
      <c r="C21" s="376" t="s">
        <v>154</v>
      </c>
      <c r="D21" s="378" t="s">
        <v>96</v>
      </c>
      <c r="E21" s="378" t="s">
        <v>97</v>
      </c>
      <c r="F21" s="379" t="s">
        <v>98</v>
      </c>
    </row>
    <row r="22" spans="1:6" ht="12.75">
      <c r="A22" s="367"/>
      <c r="B22" s="378"/>
      <c r="C22" s="376"/>
      <c r="D22" s="378"/>
      <c r="E22" s="378"/>
      <c r="F22" s="379"/>
    </row>
    <row r="23" spans="1:6" ht="12.75">
      <c r="A23" s="367"/>
      <c r="B23" s="378"/>
      <c r="C23" s="376"/>
      <c r="D23" s="378"/>
      <c r="E23" s="378"/>
      <c r="F23" s="379"/>
    </row>
    <row r="24" spans="1:6" ht="12.75">
      <c r="A24" s="367"/>
      <c r="B24" s="378"/>
      <c r="C24" s="376"/>
      <c r="D24" s="378"/>
      <c r="E24" s="378"/>
      <c r="F24" s="379"/>
    </row>
    <row r="25" spans="1:6" ht="12.75">
      <c r="A25" s="367"/>
      <c r="B25" s="377"/>
      <c r="C25" s="377"/>
      <c r="D25" s="377"/>
      <c r="E25" s="377"/>
      <c r="F25" s="380"/>
    </row>
    <row r="26" spans="1:6" ht="15" customHeight="1">
      <c r="A26" s="93" t="s">
        <v>99</v>
      </c>
      <c r="B26" s="94" t="s">
        <v>144</v>
      </c>
      <c r="C26" s="94" t="s">
        <v>144</v>
      </c>
      <c r="D26" s="94" t="s">
        <v>144</v>
      </c>
      <c r="E26" s="95" t="s">
        <v>144</v>
      </c>
      <c r="F26" s="96" t="s">
        <v>144</v>
      </c>
    </row>
    <row r="27" spans="1:6" ht="15" customHeight="1">
      <c r="A27" s="93" t="s">
        <v>100</v>
      </c>
      <c r="B27" s="94"/>
      <c r="C27" s="94"/>
      <c r="D27" s="94"/>
      <c r="E27" s="95"/>
      <c r="F27" s="96"/>
    </row>
    <row r="28" spans="1:6" ht="15" customHeight="1">
      <c r="A28" s="93" t="s">
        <v>101</v>
      </c>
      <c r="B28" s="94"/>
      <c r="C28" s="94"/>
      <c r="D28" s="94"/>
      <c r="E28" s="95"/>
      <c r="F28" s="96"/>
    </row>
    <row r="29" spans="1:6" ht="15" customHeight="1">
      <c r="A29" s="93" t="s">
        <v>102</v>
      </c>
      <c r="B29" s="94"/>
      <c r="C29" s="94"/>
      <c r="D29" s="94"/>
      <c r="E29" s="95"/>
      <c r="F29" s="96"/>
    </row>
    <row r="30" spans="1:6" ht="15" customHeight="1">
      <c r="A30" s="93" t="s">
        <v>103</v>
      </c>
      <c r="B30" s="94"/>
      <c r="C30" s="94"/>
      <c r="D30" s="94"/>
      <c r="E30" s="95"/>
      <c r="F30" s="96"/>
    </row>
    <row r="31" spans="1:6" ht="15" customHeight="1">
      <c r="A31" s="93" t="s">
        <v>104</v>
      </c>
      <c r="B31" s="94"/>
      <c r="C31" s="94"/>
      <c r="D31" s="94"/>
      <c r="E31" s="95"/>
      <c r="F31" s="96"/>
    </row>
    <row r="32" spans="1:6" ht="15" customHeight="1">
      <c r="A32" s="93" t="s">
        <v>105</v>
      </c>
      <c r="B32" s="94"/>
      <c r="C32" s="94"/>
      <c r="D32" s="94"/>
      <c r="E32" s="95"/>
      <c r="F32" s="96"/>
    </row>
    <row r="33" spans="1:6" ht="15" customHeight="1">
      <c r="A33" s="93" t="s">
        <v>106</v>
      </c>
      <c r="B33" s="94"/>
      <c r="C33" s="94"/>
      <c r="D33" s="94"/>
      <c r="E33" s="95"/>
      <c r="F33" s="96"/>
    </row>
    <row r="34" spans="1:6" ht="15" customHeight="1" thickBot="1">
      <c r="A34" s="97" t="s">
        <v>107</v>
      </c>
      <c r="B34" s="98"/>
      <c r="C34" s="98"/>
      <c r="D34" s="98"/>
      <c r="E34" s="99"/>
      <c r="F34" s="100"/>
    </row>
    <row r="36" spans="1:6" ht="12.75">
      <c r="A36" s="383" t="s">
        <v>143</v>
      </c>
      <c r="B36" s="199"/>
      <c r="C36" s="199"/>
      <c r="D36" s="199"/>
      <c r="E36" s="199"/>
      <c r="F36" s="199"/>
    </row>
    <row r="37" spans="1:6" ht="12.75">
      <c r="A37" s="375" t="s">
        <v>113</v>
      </c>
      <c r="B37" s="199"/>
      <c r="C37" s="199"/>
      <c r="D37" s="199"/>
      <c r="E37" s="199"/>
      <c r="F37" s="199"/>
    </row>
    <row r="38" spans="1:6" ht="12.75">
      <c r="A38" s="199"/>
      <c r="B38" s="199"/>
      <c r="C38" s="199"/>
      <c r="D38" s="199"/>
      <c r="E38" s="199"/>
      <c r="F38" s="199"/>
    </row>
    <row r="39" spans="1:6" ht="12.75">
      <c r="A39" s="199"/>
      <c r="B39" s="199"/>
      <c r="C39" s="199"/>
      <c r="D39" s="199"/>
      <c r="E39" s="199"/>
      <c r="F39" s="199"/>
    </row>
    <row r="41" spans="1:6" ht="12.75">
      <c r="A41" s="369" t="s">
        <v>184</v>
      </c>
      <c r="B41" s="370"/>
      <c r="C41" s="371"/>
      <c r="D41" s="356" t="s">
        <v>114</v>
      </c>
      <c r="E41" s="357"/>
      <c r="F41" s="358"/>
    </row>
    <row r="42" spans="1:6" ht="12.75">
      <c r="A42" s="370"/>
      <c r="B42" s="370"/>
      <c r="C42" s="371"/>
      <c r="D42" s="359"/>
      <c r="E42" s="360"/>
      <c r="F42" s="361"/>
    </row>
    <row r="43" spans="1:6" ht="12.75">
      <c r="A43" s="370"/>
      <c r="B43" s="370"/>
      <c r="C43" s="371"/>
      <c r="D43" s="359"/>
      <c r="E43" s="360"/>
      <c r="F43" s="361"/>
    </row>
    <row r="44" spans="1:6" ht="12.75">
      <c r="A44" s="370"/>
      <c r="B44" s="370"/>
      <c r="C44" s="371"/>
      <c r="D44" s="359"/>
      <c r="E44" s="360"/>
      <c r="F44" s="361"/>
    </row>
    <row r="45" spans="1:6" ht="12.75">
      <c r="A45" s="370"/>
      <c r="B45" s="370"/>
      <c r="C45" s="371"/>
      <c r="D45" s="359"/>
      <c r="E45" s="360"/>
      <c r="F45" s="361"/>
    </row>
    <row r="46" spans="1:6" ht="12.75">
      <c r="A46" s="370"/>
      <c r="B46" s="370"/>
      <c r="C46" s="371"/>
      <c r="D46" s="362"/>
      <c r="E46" s="363"/>
      <c r="F46" s="364"/>
    </row>
    <row r="47" spans="1:6" ht="12.75">
      <c r="A47" s="368" t="s">
        <v>177</v>
      </c>
      <c r="B47" s="199"/>
      <c r="C47" s="199"/>
      <c r="D47" s="199"/>
      <c r="E47" s="199"/>
      <c r="F47" s="199"/>
    </row>
    <row r="48" spans="1:6" ht="12.75">
      <c r="A48" s="199"/>
      <c r="B48" s="199"/>
      <c r="C48" s="199"/>
      <c r="D48" s="199"/>
      <c r="E48" s="199"/>
      <c r="F48" s="199"/>
    </row>
    <row r="49" spans="1:13" ht="12.75">
      <c r="A49" s="354" t="str">
        <f>+1strana!A43:M43</f>
        <v>Formulář zpracovala ASPEKT HM, daňová, účetní a auditorská kancelář, Vodňanského 4, Praha 6-Břevnov, tel. 233 356 811</v>
      </c>
      <c r="B49" s="355"/>
      <c r="C49" s="355"/>
      <c r="D49" s="355"/>
      <c r="E49" s="355"/>
      <c r="F49" s="355"/>
      <c r="G49" s="103"/>
      <c r="H49" s="103"/>
      <c r="I49" s="103"/>
      <c r="J49" s="103"/>
      <c r="K49" s="103"/>
      <c r="L49" s="103"/>
      <c r="M49" s="104"/>
    </row>
    <row r="50" spans="1:13" ht="12.75">
      <c r="A50" s="365">
        <v>1</v>
      </c>
      <c r="B50" s="365"/>
      <c r="C50" s="365"/>
      <c r="D50" s="365"/>
      <c r="E50" s="365"/>
      <c r="F50" s="365"/>
      <c r="G50" s="105"/>
      <c r="H50" s="105"/>
      <c r="I50" s="105"/>
      <c r="J50" s="105"/>
      <c r="K50" s="105"/>
      <c r="L50" s="105"/>
      <c r="M50" s="105"/>
    </row>
    <row r="51" spans="7:48" s="101" customFormat="1" ht="12.75">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row>
    <row r="52" spans="7:48" s="101" customFormat="1" ht="12.75">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row>
    <row r="53" spans="7:48" s="101" customFormat="1" ht="12.75">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row>
    <row r="54" spans="7:48" s="101" customFormat="1" ht="12.75">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row>
    <row r="55" spans="7:48" s="101" customFormat="1" ht="12.75">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row>
    <row r="56" spans="7:48" s="101" customFormat="1" ht="12.75">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row>
    <row r="57" spans="7:48" s="101" customFormat="1" ht="12.75">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row>
    <row r="58" spans="7:48" s="101" customFormat="1" ht="12.75">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row>
    <row r="59" spans="7:48" s="101" customFormat="1" ht="12.75">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row>
    <row r="60" spans="7:48" s="101" customFormat="1" ht="12.75">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row>
    <row r="61" spans="7:48" s="101" customFormat="1" ht="12.75">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row>
    <row r="62" spans="7:48" s="101" customFormat="1" ht="12.75">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row>
    <row r="63" spans="7:48" s="101" customFormat="1" ht="12.75">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row>
    <row r="64" spans="7:48" s="101" customFormat="1" ht="12.75">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row>
    <row r="65" spans="7:48" s="101" customFormat="1" ht="12.75">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row>
    <row r="66" spans="7:48" s="101" customFormat="1" ht="12.75">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row>
    <row r="67" spans="7:48" s="101" customFormat="1" ht="12.75">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row>
    <row r="68" spans="7:48" s="101" customFormat="1" ht="12.75">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row>
    <row r="69" spans="7:48" s="101" customFormat="1" ht="12.75">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row>
    <row r="70" spans="7:48" s="101" customFormat="1" ht="12.75">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row>
    <row r="71" spans="7:48" s="101" customFormat="1" ht="12.75">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row>
    <row r="72" spans="7:48" s="101" customFormat="1" ht="12.75">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row>
    <row r="73" spans="7:48" s="101" customFormat="1" ht="12.75">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row>
    <row r="74" spans="7:48" s="101" customFormat="1" ht="12.75">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row>
    <row r="75" spans="7:48" s="101" customFormat="1" ht="12.75">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row>
    <row r="76" spans="7:48" s="101" customFormat="1" ht="12.75">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row>
    <row r="77" spans="7:48" s="101" customFormat="1" ht="12.75">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row>
    <row r="78" spans="7:48" s="101" customFormat="1" ht="12.75">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row>
    <row r="79" spans="7:48" s="101" customFormat="1" ht="12.75">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row>
    <row r="80" spans="7:48" s="101" customFormat="1" ht="12.75">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row>
    <row r="81" spans="7:48" s="101" customFormat="1" ht="12.75">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row>
    <row r="82" spans="7:48" s="101" customFormat="1" ht="12.75">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row>
    <row r="83" spans="7:48" s="101" customFormat="1" ht="12.75">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row>
    <row r="84" spans="7:48" s="101" customFormat="1" ht="12.75">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row>
    <row r="85" spans="7:48" s="101" customFormat="1" ht="12.75">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row>
    <row r="86" spans="7:48" s="101" customFormat="1" ht="12.75">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row>
    <row r="87" spans="7:48" s="101" customFormat="1" ht="12.75">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row>
    <row r="88" spans="7:48" s="101" customFormat="1" ht="12.75">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row>
    <row r="89" spans="7:48" s="101" customFormat="1" ht="12.75">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row>
    <row r="90" spans="7:48" s="101" customFormat="1" ht="12.75">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row>
    <row r="91" spans="7:48" s="101" customFormat="1" ht="12.75">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row>
    <row r="92" spans="7:48" s="101" customFormat="1" ht="12.75">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row>
    <row r="93" spans="7:48" s="101" customFormat="1" ht="12.75">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row>
    <row r="94" spans="7:48" s="101" customFormat="1" ht="12.75">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row>
    <row r="95" spans="7:48" s="101" customFormat="1" ht="12.75">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row>
    <row r="96" spans="7:48" s="101" customFormat="1" ht="12.75">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row>
    <row r="97" spans="7:48" s="101" customFormat="1" ht="12.75">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row>
    <row r="98" spans="7:48" s="101" customFormat="1" ht="12.75">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row>
    <row r="99" spans="7:48" s="101" customFormat="1" ht="12.75">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row>
    <row r="100" spans="7:48" s="101" customFormat="1" ht="12.75">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row>
    <row r="101" spans="7:48" s="101" customFormat="1" ht="12.75">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row>
    <row r="102" spans="7:48" s="101" customFormat="1" ht="12.75">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row>
    <row r="103" spans="7:48" s="101" customFormat="1" ht="12.75">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row>
    <row r="104" spans="7:48" s="101" customFormat="1" ht="12.75">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row>
    <row r="105" spans="7:48" s="101" customFormat="1" ht="12.75">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row>
    <row r="106" spans="7:48" s="101" customFormat="1" ht="12.75">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row>
    <row r="107" spans="7:48" s="101" customFormat="1" ht="12.75">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row>
    <row r="108" spans="7:48" s="101" customFormat="1" ht="12.75">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row>
    <row r="109" spans="7:48" s="101" customFormat="1" ht="12.75">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row>
    <row r="110" spans="7:48" s="101" customFormat="1" ht="12.75">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row>
    <row r="111" spans="7:48" s="101" customFormat="1" ht="12.75">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row>
    <row r="112" spans="7:48" s="101" customFormat="1" ht="12.75">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row>
    <row r="113" spans="7:48" s="101" customFormat="1" ht="12.75">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row>
    <row r="114" spans="7:48" s="101" customFormat="1" ht="12.75">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row>
    <row r="115" spans="7:48" s="101" customFormat="1" ht="12.75">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row>
    <row r="116" spans="7:48" s="101" customFormat="1" ht="12.75">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row>
    <row r="117" spans="7:48" s="101" customFormat="1" ht="12.75">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row>
    <row r="118" spans="7:48" s="101" customFormat="1" ht="12.75">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row>
    <row r="119" spans="7:48" s="101" customFormat="1" ht="12.75">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row>
    <row r="120" spans="7:48" s="101" customFormat="1" ht="12.75">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row>
    <row r="121" spans="7:48" s="101" customFormat="1" ht="12.75">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row>
    <row r="122" spans="7:48" s="101" customFormat="1" ht="12.75">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row>
    <row r="123" spans="7:48" s="101" customFormat="1" ht="12.75">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row>
    <row r="124" spans="7:48" s="101" customFormat="1" ht="12.75">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row>
    <row r="125" spans="7:48" s="101" customFormat="1" ht="12.75">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row>
    <row r="126" spans="7:48" s="101" customFormat="1" ht="12.75">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row>
    <row r="127" spans="7:48" s="101" customFormat="1" ht="12.75">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row>
    <row r="128" spans="7:48" s="101" customFormat="1" ht="12.75">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row>
    <row r="129" spans="7:48" s="101" customFormat="1" ht="12.75">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row>
    <row r="130" spans="7:48" s="101" customFormat="1" ht="12.75">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row>
    <row r="131" spans="7:48" s="101" customFormat="1" ht="12.75">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row>
    <row r="132" spans="7:48" s="101" customFormat="1" ht="12.75">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row>
    <row r="133" spans="7:48" s="101" customFormat="1" ht="12.75">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row>
    <row r="134" spans="7:48" s="101" customFormat="1" ht="12.75">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row>
    <row r="135" spans="7:48" s="101" customFormat="1" ht="12.75">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row>
    <row r="136" spans="7:48" s="101" customFormat="1" ht="12.75">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row>
    <row r="137" spans="7:48" s="101" customFormat="1" ht="12.75">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row>
    <row r="138" spans="7:48" s="101" customFormat="1" ht="12.75">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row>
    <row r="139" spans="7:48" s="101" customFormat="1" ht="12.75">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row>
    <row r="140" spans="7:48" s="101" customFormat="1" ht="12.75">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row>
    <row r="141" spans="7:48" s="101" customFormat="1" ht="12.75">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row>
    <row r="142" spans="7:48" s="101" customFormat="1" ht="12.75">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row>
    <row r="143" spans="7:48" s="101" customFormat="1" ht="12.75">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row>
    <row r="144" spans="7:48" s="101" customFormat="1" ht="12.75">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row>
    <row r="145" spans="7:48" s="101" customFormat="1" ht="12.75">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row>
    <row r="146" spans="7:48" s="101" customFormat="1" ht="12.75">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row>
    <row r="147" spans="7:48" s="101" customFormat="1" ht="12.75">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row>
    <row r="148" spans="7:48" s="101" customFormat="1" ht="12.75">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row>
    <row r="149" spans="7:48" s="101" customFormat="1" ht="12.75">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row>
    <row r="150" spans="7:48" s="101" customFormat="1" ht="12.75">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row>
    <row r="151" spans="7:48" s="101" customFormat="1" ht="12.75">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row>
    <row r="152" spans="7:48" s="101" customFormat="1" ht="12.75">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row>
    <row r="153" spans="7:48" s="101" customFormat="1" ht="12.75">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row>
    <row r="154" spans="7:48" s="101" customFormat="1" ht="12.75">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row>
    <row r="155" spans="7:48" s="101" customFormat="1" ht="12.75">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row>
    <row r="156" spans="7:48" s="101" customFormat="1" ht="12.75">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row>
    <row r="157" spans="7:48" s="101" customFormat="1" ht="12.75">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row>
    <row r="158" spans="7:48" s="101" customFormat="1" ht="12.75">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row>
    <row r="159" spans="7:48" s="101" customFormat="1" ht="12.75">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row>
    <row r="160" spans="7:48" s="101" customFormat="1" ht="12.75">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row>
    <row r="161" spans="7:48" s="101" customFormat="1" ht="12.75">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row>
    <row r="162" spans="7:48" s="101" customFormat="1" ht="12.75">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row>
    <row r="163" spans="7:48" s="101" customFormat="1" ht="12.75">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row>
    <row r="164" spans="7:48" s="101" customFormat="1" ht="12.75">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row>
    <row r="165" spans="7:48" s="101" customFormat="1" ht="12.75">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row>
    <row r="166" spans="7:48" s="101" customFormat="1" ht="12.75">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row>
    <row r="167" spans="7:48" s="101" customFormat="1" ht="12.75">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row>
    <row r="168" spans="7:48" s="101" customFormat="1" ht="12.75">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row>
    <row r="169" spans="7:48" s="101" customFormat="1" ht="12.75">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row>
    <row r="170" spans="7:48" s="101" customFormat="1" ht="12.75">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row>
    <row r="171" spans="7:48" s="101" customFormat="1" ht="12.75">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row>
    <row r="172" spans="7:48" s="101" customFormat="1" ht="12.75">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row>
    <row r="173" spans="7:48" s="101" customFormat="1" ht="12.75">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row>
    <row r="174" spans="7:48" s="101" customFormat="1" ht="12.75">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row>
    <row r="175" spans="7:48" s="101" customFormat="1" ht="12.75">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row>
    <row r="176" spans="7:48" s="101" customFormat="1" ht="12.75">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row>
    <row r="177" spans="7:48" s="101" customFormat="1" ht="12.75">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row>
    <row r="178" spans="7:48" s="101" customFormat="1" ht="12.75">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row>
    <row r="179" spans="7:48" s="101" customFormat="1" ht="12.75">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row>
    <row r="180" spans="7:48" s="101" customFormat="1" ht="12.75">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row>
    <row r="181" spans="7:48" s="101" customFormat="1" ht="12.75">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row>
    <row r="182" spans="7:48" s="101" customFormat="1" ht="12.75">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row>
    <row r="183" spans="7:48" s="101" customFormat="1" ht="12.75">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row>
    <row r="184" spans="7:48" s="101" customFormat="1" ht="12.75">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row>
    <row r="185" spans="7:48" s="101" customFormat="1" ht="12.75">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row>
    <row r="186" spans="7:48" s="101" customFormat="1" ht="12.75">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row>
    <row r="187" spans="7:48" s="101" customFormat="1" ht="12.75">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row>
    <row r="188" spans="7:48" s="101" customFormat="1" ht="12.75">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row>
    <row r="189" spans="7:48" s="101" customFormat="1" ht="12.75">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row>
    <row r="190" spans="7:48" s="101" customFormat="1" ht="12.75">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row>
    <row r="191" spans="7:48" s="101" customFormat="1" ht="12.75">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row>
    <row r="192" spans="7:48" s="101" customFormat="1" ht="12.75">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row>
    <row r="193" spans="7:48" s="101" customFormat="1" ht="12.75">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row>
    <row r="194" spans="7:48" s="101" customFormat="1" ht="12.75">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row>
    <row r="195" spans="7:48" s="101" customFormat="1" ht="12.75">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row>
    <row r="196" spans="7:48" s="101" customFormat="1" ht="12.75">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row>
    <row r="197" spans="7:48" s="101" customFormat="1" ht="12.75">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row>
    <row r="198" spans="7:48" s="101" customFormat="1" ht="12.75">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row>
    <row r="199" spans="7:48" s="101" customFormat="1" ht="12.75">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row>
    <row r="200" spans="7:48" s="101" customFormat="1" ht="12.75">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row>
    <row r="201" spans="7:48" s="101" customFormat="1" ht="12.75">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row>
    <row r="202" spans="7:48" s="101" customFormat="1" ht="12.75">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row>
    <row r="203" spans="7:48" s="101" customFormat="1" ht="12.75">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row>
    <row r="204" spans="7:48" s="101" customFormat="1" ht="12.75">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row>
    <row r="205" spans="7:48" s="101" customFormat="1" ht="12.75">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row>
    <row r="206" spans="7:48" s="101" customFormat="1" ht="12.75">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row>
    <row r="207" spans="7:48" s="101" customFormat="1" ht="12.75">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row>
    <row r="208" spans="7:48" s="101" customFormat="1" ht="12.75">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row>
    <row r="209" spans="7:48" s="101" customFormat="1" ht="12.75">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c r="AV209" s="102"/>
    </row>
    <row r="210" spans="7:48" s="101" customFormat="1" ht="12.75">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row>
    <row r="211" spans="7:48" s="101" customFormat="1" ht="12.75">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row>
    <row r="212" spans="7:48" s="101" customFormat="1" ht="12.75">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row>
    <row r="213" spans="7:48" s="101" customFormat="1" ht="12.75">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row>
    <row r="214" spans="7:48" s="101" customFormat="1" ht="12.75">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row>
    <row r="215" spans="7:48" s="101" customFormat="1" ht="12.75">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2"/>
    </row>
    <row r="216" spans="7:48" s="101" customFormat="1" ht="12.75">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row>
    <row r="217" spans="7:48" s="101" customFormat="1" ht="12.75">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row>
    <row r="218" spans="7:48" s="101" customFormat="1" ht="12.75">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row>
    <row r="219" spans="7:48" s="101" customFormat="1" ht="12.75">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row>
    <row r="220" spans="7:48" s="101" customFormat="1" ht="12.75">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row>
    <row r="221" spans="7:48" s="101" customFormat="1" ht="12.75">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row>
    <row r="222" spans="7:48" s="101" customFormat="1" ht="12.75">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row>
    <row r="223" spans="7:48" s="101" customFormat="1" ht="12.75">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row>
    <row r="224" spans="7:48" s="101" customFormat="1" ht="12.75">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row>
    <row r="225" spans="7:48" s="101" customFormat="1" ht="12.75">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row>
    <row r="226" spans="7:48" s="101" customFormat="1" ht="12.75">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row>
    <row r="227" spans="7:48" s="101" customFormat="1" ht="12.75">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row>
    <row r="228" spans="7:48" s="101" customFormat="1" ht="12.75">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row>
    <row r="229" spans="7:48" s="101" customFormat="1" ht="12.75">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row>
    <row r="230" spans="7:48" s="101" customFormat="1" ht="12.75">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row>
    <row r="231" spans="7:48" s="101" customFormat="1" ht="12.75">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row>
    <row r="232" spans="7:48" s="101" customFormat="1" ht="12.75">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row>
    <row r="233" spans="7:48" s="101" customFormat="1" ht="12.75">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row>
    <row r="234" spans="7:48" s="101" customFormat="1" ht="12.75">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row>
    <row r="235" spans="7:48" s="101" customFormat="1" ht="12.75">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row>
    <row r="236" spans="7:48" s="101" customFormat="1" ht="12.75">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row>
    <row r="237" spans="7:48" s="101" customFormat="1" ht="12.75">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row>
    <row r="238" spans="7:48" s="101" customFormat="1" ht="12.75">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row>
    <row r="239" spans="7:48" s="101" customFormat="1" ht="12.75">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row>
    <row r="240" spans="7:48" s="101" customFormat="1" ht="12.75">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02"/>
      <c r="AP240" s="102"/>
      <c r="AQ240" s="102"/>
      <c r="AR240" s="102"/>
      <c r="AS240" s="102"/>
      <c r="AT240" s="102"/>
      <c r="AU240" s="102"/>
      <c r="AV240" s="102"/>
    </row>
    <row r="241" spans="7:48" s="101" customFormat="1" ht="12.75">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row>
    <row r="242" spans="7:48" s="101" customFormat="1" ht="12.75">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row>
    <row r="243" spans="7:48" s="101" customFormat="1" ht="12.75">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row>
    <row r="244" spans="7:48" s="101" customFormat="1" ht="12.75">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row>
    <row r="245" spans="7:48" s="101" customFormat="1" ht="12.75">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row>
    <row r="246" spans="7:48" s="101" customFormat="1" ht="12.75">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row>
    <row r="247" spans="7:48" s="101" customFormat="1" ht="12.75">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row>
    <row r="248" spans="7:48" s="101" customFormat="1" ht="12.75">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row>
    <row r="249" spans="7:48" s="101" customFormat="1" ht="12.75">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row>
    <row r="250" spans="7:48" s="101" customFormat="1" ht="12.75">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row>
    <row r="251" spans="7:48" s="101" customFormat="1" ht="12.75">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row>
    <row r="252" spans="7:48" s="101" customFormat="1" ht="12.75">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row>
    <row r="253" spans="7:48" s="101" customFormat="1" ht="12.75">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row>
    <row r="254" spans="7:48" s="101" customFormat="1" ht="12.75">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row>
    <row r="255" spans="7:48" s="101" customFormat="1" ht="12.75">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row>
    <row r="256" spans="7:48" s="101" customFormat="1" ht="12.75">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row>
    <row r="257" spans="7:48" s="101" customFormat="1" ht="12.75">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102"/>
      <c r="AL257" s="102"/>
      <c r="AM257" s="102"/>
      <c r="AN257" s="102"/>
      <c r="AO257" s="102"/>
      <c r="AP257" s="102"/>
      <c r="AQ257" s="102"/>
      <c r="AR257" s="102"/>
      <c r="AS257" s="102"/>
      <c r="AT257" s="102"/>
      <c r="AU257" s="102"/>
      <c r="AV257" s="102"/>
    </row>
    <row r="258" spans="7:48" s="101" customFormat="1" ht="12.75">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c r="AH258" s="102"/>
      <c r="AI258" s="102"/>
      <c r="AJ258" s="102"/>
      <c r="AK258" s="102"/>
      <c r="AL258" s="102"/>
      <c r="AM258" s="102"/>
      <c r="AN258" s="102"/>
      <c r="AO258" s="102"/>
      <c r="AP258" s="102"/>
      <c r="AQ258" s="102"/>
      <c r="AR258" s="102"/>
      <c r="AS258" s="102"/>
      <c r="AT258" s="102"/>
      <c r="AU258" s="102"/>
      <c r="AV258" s="102"/>
    </row>
    <row r="259" spans="7:48" s="101" customFormat="1" ht="12.75">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row>
    <row r="260" spans="7:48" s="101" customFormat="1" ht="12.75">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row>
    <row r="261" spans="7:48" s="101" customFormat="1" ht="12.75">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row>
    <row r="262" spans="7:48" s="101" customFormat="1" ht="12.75">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c r="AG262" s="102"/>
      <c r="AH262" s="102"/>
      <c r="AI262" s="102"/>
      <c r="AJ262" s="102"/>
      <c r="AK262" s="102"/>
      <c r="AL262" s="102"/>
      <c r="AM262" s="102"/>
      <c r="AN262" s="102"/>
      <c r="AO262" s="102"/>
      <c r="AP262" s="102"/>
      <c r="AQ262" s="102"/>
      <c r="AR262" s="102"/>
      <c r="AS262" s="102"/>
      <c r="AT262" s="102"/>
      <c r="AU262" s="102"/>
      <c r="AV262" s="102"/>
    </row>
    <row r="263" spans="7:48" s="101" customFormat="1" ht="12.75">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c r="AG263" s="102"/>
      <c r="AH263" s="102"/>
      <c r="AI263" s="102"/>
      <c r="AJ263" s="102"/>
      <c r="AK263" s="102"/>
      <c r="AL263" s="102"/>
      <c r="AM263" s="102"/>
      <c r="AN263" s="102"/>
      <c r="AO263" s="102"/>
      <c r="AP263" s="102"/>
      <c r="AQ263" s="102"/>
      <c r="AR263" s="102"/>
      <c r="AS263" s="102"/>
      <c r="AT263" s="102"/>
      <c r="AU263" s="102"/>
      <c r="AV263" s="102"/>
    </row>
    <row r="264" spans="7:48" s="101" customFormat="1" ht="12.75">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row>
    <row r="265" spans="7:48" s="101" customFormat="1" ht="12.75">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row>
    <row r="266" spans="7:48" s="101" customFormat="1" ht="12.75">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c r="AV266" s="102"/>
    </row>
    <row r="267" spans="7:48" s="101" customFormat="1" ht="12.75">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row>
    <row r="268" spans="7:48" s="101" customFormat="1" ht="12.75">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2"/>
      <c r="AL268" s="102"/>
      <c r="AM268" s="102"/>
      <c r="AN268" s="102"/>
      <c r="AO268" s="102"/>
      <c r="AP268" s="102"/>
      <c r="AQ268" s="102"/>
      <c r="AR268" s="102"/>
      <c r="AS268" s="102"/>
      <c r="AT268" s="102"/>
      <c r="AU268" s="102"/>
      <c r="AV268" s="102"/>
    </row>
    <row r="269" spans="7:48" s="101" customFormat="1" ht="12.75">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c r="AN269" s="102"/>
      <c r="AO269" s="102"/>
      <c r="AP269" s="102"/>
      <c r="AQ269" s="102"/>
      <c r="AR269" s="102"/>
      <c r="AS269" s="102"/>
      <c r="AT269" s="102"/>
      <c r="AU269" s="102"/>
      <c r="AV269" s="102"/>
    </row>
    <row r="270" spans="7:48" s="101" customFormat="1" ht="12.75">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row>
    <row r="271" spans="7:48" s="101" customFormat="1" ht="12.75">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row>
    <row r="272" spans="7:48" s="101" customFormat="1" ht="12.75">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row>
    <row r="273" spans="7:48" s="101" customFormat="1" ht="12.75">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row>
    <row r="274" spans="7:48" s="101" customFormat="1" ht="12.75">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row>
    <row r="275" spans="7:48" s="101" customFormat="1" ht="12.75">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row>
    <row r="276" spans="7:48" s="101" customFormat="1" ht="12.75">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row>
    <row r="277" spans="7:48" s="101" customFormat="1" ht="12.75">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row>
    <row r="278" spans="7:48" s="101" customFormat="1" ht="12.75">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c r="AV278" s="102"/>
    </row>
    <row r="279" spans="7:48" s="101" customFormat="1" ht="12.75">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c r="AV279" s="102"/>
    </row>
    <row r="280" spans="7:48" s="101" customFormat="1" ht="12.75">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c r="AG280" s="102"/>
      <c r="AH280" s="102"/>
      <c r="AI280" s="102"/>
      <c r="AJ280" s="102"/>
      <c r="AK280" s="102"/>
      <c r="AL280" s="102"/>
      <c r="AM280" s="102"/>
      <c r="AN280" s="102"/>
      <c r="AO280" s="102"/>
      <c r="AP280" s="102"/>
      <c r="AQ280" s="102"/>
      <c r="AR280" s="102"/>
      <c r="AS280" s="102"/>
      <c r="AT280" s="102"/>
      <c r="AU280" s="102"/>
      <c r="AV280" s="102"/>
    </row>
    <row r="281" spans="7:48" s="101" customFormat="1" ht="12.75">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row>
    <row r="282" spans="7:48" s="101" customFormat="1" ht="12.75">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c r="AD282" s="102"/>
      <c r="AE282" s="102"/>
      <c r="AF282" s="102"/>
      <c r="AG282" s="102"/>
      <c r="AH282" s="102"/>
      <c r="AI282" s="102"/>
      <c r="AJ282" s="102"/>
      <c r="AK282" s="102"/>
      <c r="AL282" s="102"/>
      <c r="AM282" s="102"/>
      <c r="AN282" s="102"/>
      <c r="AO282" s="102"/>
      <c r="AP282" s="102"/>
      <c r="AQ282" s="102"/>
      <c r="AR282" s="102"/>
      <c r="AS282" s="102"/>
      <c r="AT282" s="102"/>
      <c r="AU282" s="102"/>
      <c r="AV282" s="102"/>
    </row>
    <row r="283" spans="7:48" s="101" customFormat="1" ht="12.75">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row>
    <row r="284" spans="7:48" s="101" customFormat="1" ht="12.75">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row>
    <row r="285" spans="7:48" s="101" customFormat="1" ht="12.75">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c r="AG285" s="102"/>
      <c r="AH285" s="102"/>
      <c r="AI285" s="102"/>
      <c r="AJ285" s="102"/>
      <c r="AK285" s="102"/>
      <c r="AL285" s="102"/>
      <c r="AM285" s="102"/>
      <c r="AN285" s="102"/>
      <c r="AO285" s="102"/>
      <c r="AP285" s="102"/>
      <c r="AQ285" s="102"/>
      <c r="AR285" s="102"/>
      <c r="AS285" s="102"/>
      <c r="AT285" s="102"/>
      <c r="AU285" s="102"/>
      <c r="AV285" s="102"/>
    </row>
    <row r="286" spans="7:48" s="101" customFormat="1" ht="12.75">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c r="AG286" s="102"/>
      <c r="AH286" s="102"/>
      <c r="AI286" s="102"/>
      <c r="AJ286" s="102"/>
      <c r="AK286" s="102"/>
      <c r="AL286" s="102"/>
      <c r="AM286" s="102"/>
      <c r="AN286" s="102"/>
      <c r="AO286" s="102"/>
      <c r="AP286" s="102"/>
      <c r="AQ286" s="102"/>
      <c r="AR286" s="102"/>
      <c r="AS286" s="102"/>
      <c r="AT286" s="102"/>
      <c r="AU286" s="102"/>
      <c r="AV286" s="102"/>
    </row>
    <row r="287" spans="7:48" s="101" customFormat="1" ht="12.75">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c r="AD287" s="102"/>
      <c r="AE287" s="102"/>
      <c r="AF287" s="102"/>
      <c r="AG287" s="102"/>
      <c r="AH287" s="102"/>
      <c r="AI287" s="102"/>
      <c r="AJ287" s="102"/>
      <c r="AK287" s="102"/>
      <c r="AL287" s="102"/>
      <c r="AM287" s="102"/>
      <c r="AN287" s="102"/>
      <c r="AO287" s="102"/>
      <c r="AP287" s="102"/>
      <c r="AQ287" s="102"/>
      <c r="AR287" s="102"/>
      <c r="AS287" s="102"/>
      <c r="AT287" s="102"/>
      <c r="AU287" s="102"/>
      <c r="AV287" s="102"/>
    </row>
    <row r="288" spans="7:48" s="101" customFormat="1" ht="12.75">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row>
    <row r="289" spans="7:48" s="101" customFormat="1" ht="12.75">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row>
    <row r="290" spans="7:48" s="101" customFormat="1" ht="12.75">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row>
    <row r="291" spans="7:48" s="101" customFormat="1" ht="12.75">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c r="AG291" s="102"/>
      <c r="AH291" s="102"/>
      <c r="AI291" s="102"/>
      <c r="AJ291" s="102"/>
      <c r="AK291" s="102"/>
      <c r="AL291" s="102"/>
      <c r="AM291" s="102"/>
      <c r="AN291" s="102"/>
      <c r="AO291" s="102"/>
      <c r="AP291" s="102"/>
      <c r="AQ291" s="102"/>
      <c r="AR291" s="102"/>
      <c r="AS291" s="102"/>
      <c r="AT291" s="102"/>
      <c r="AU291" s="102"/>
      <c r="AV291" s="102"/>
    </row>
    <row r="292" spans="7:48" s="101" customFormat="1" ht="12.75">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c r="AV292" s="102"/>
    </row>
    <row r="293" spans="7:48" s="101" customFormat="1" ht="12.75">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c r="AV293" s="102"/>
    </row>
    <row r="294" spans="7:48" s="101" customFormat="1" ht="12.75">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c r="AD294" s="102"/>
      <c r="AE294" s="102"/>
      <c r="AF294" s="102"/>
      <c r="AG294" s="102"/>
      <c r="AH294" s="102"/>
      <c r="AI294" s="102"/>
      <c r="AJ294" s="102"/>
      <c r="AK294" s="102"/>
      <c r="AL294" s="102"/>
      <c r="AM294" s="102"/>
      <c r="AN294" s="102"/>
      <c r="AO294" s="102"/>
      <c r="AP294" s="102"/>
      <c r="AQ294" s="102"/>
      <c r="AR294" s="102"/>
      <c r="AS294" s="102"/>
      <c r="AT294" s="102"/>
      <c r="AU294" s="102"/>
      <c r="AV294" s="102"/>
    </row>
    <row r="295" spans="7:48" s="101" customFormat="1" ht="12.75">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c r="AV295" s="102"/>
    </row>
    <row r="296" spans="7:48" s="101" customFormat="1" ht="12.75">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c r="AD296" s="102"/>
      <c r="AE296" s="102"/>
      <c r="AF296" s="102"/>
      <c r="AG296" s="102"/>
      <c r="AH296" s="102"/>
      <c r="AI296" s="102"/>
      <c r="AJ296" s="102"/>
      <c r="AK296" s="102"/>
      <c r="AL296" s="102"/>
      <c r="AM296" s="102"/>
      <c r="AN296" s="102"/>
      <c r="AO296" s="102"/>
      <c r="AP296" s="102"/>
      <c r="AQ296" s="102"/>
      <c r="AR296" s="102"/>
      <c r="AS296" s="102"/>
      <c r="AT296" s="102"/>
      <c r="AU296" s="102"/>
      <c r="AV296" s="102"/>
    </row>
    <row r="297" spans="7:48" s="101" customFormat="1" ht="12.75">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row>
    <row r="298" spans="7:48" s="101" customFormat="1" ht="12.75">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row>
    <row r="299" spans="7:48" s="101" customFormat="1" ht="12.75">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c r="AD299" s="102"/>
      <c r="AE299" s="102"/>
      <c r="AF299" s="102"/>
      <c r="AG299" s="102"/>
      <c r="AH299" s="102"/>
      <c r="AI299" s="102"/>
      <c r="AJ299" s="102"/>
      <c r="AK299" s="102"/>
      <c r="AL299" s="102"/>
      <c r="AM299" s="102"/>
      <c r="AN299" s="102"/>
      <c r="AO299" s="102"/>
      <c r="AP299" s="102"/>
      <c r="AQ299" s="102"/>
      <c r="AR299" s="102"/>
      <c r="AS299" s="102"/>
      <c r="AT299" s="102"/>
      <c r="AU299" s="102"/>
      <c r="AV299" s="102"/>
    </row>
    <row r="300" spans="7:48" s="101" customFormat="1" ht="12.75">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row>
    <row r="301" spans="7:48" s="101" customFormat="1" ht="12.75">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c r="AG301" s="102"/>
      <c r="AH301" s="102"/>
      <c r="AI301" s="102"/>
      <c r="AJ301" s="102"/>
      <c r="AK301" s="102"/>
      <c r="AL301" s="102"/>
      <c r="AM301" s="102"/>
      <c r="AN301" s="102"/>
      <c r="AO301" s="102"/>
      <c r="AP301" s="102"/>
      <c r="AQ301" s="102"/>
      <c r="AR301" s="102"/>
      <c r="AS301" s="102"/>
      <c r="AT301" s="102"/>
      <c r="AU301" s="102"/>
      <c r="AV301" s="102"/>
    </row>
    <row r="302" spans="7:48" s="101" customFormat="1" ht="12.75">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c r="AD302" s="102"/>
      <c r="AE302" s="102"/>
      <c r="AF302" s="102"/>
      <c r="AG302" s="102"/>
      <c r="AH302" s="102"/>
      <c r="AI302" s="102"/>
      <c r="AJ302" s="102"/>
      <c r="AK302" s="102"/>
      <c r="AL302" s="102"/>
      <c r="AM302" s="102"/>
      <c r="AN302" s="102"/>
      <c r="AO302" s="102"/>
      <c r="AP302" s="102"/>
      <c r="AQ302" s="102"/>
      <c r="AR302" s="102"/>
      <c r="AS302" s="102"/>
      <c r="AT302" s="102"/>
      <c r="AU302" s="102"/>
      <c r="AV302" s="102"/>
    </row>
    <row r="303" spans="7:48" s="101" customFormat="1" ht="12.75">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row>
    <row r="304" spans="7:48" s="101" customFormat="1" ht="12.75">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row>
    <row r="305" spans="7:48" s="101" customFormat="1" ht="12.75">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c r="AG305" s="102"/>
      <c r="AH305" s="102"/>
      <c r="AI305" s="102"/>
      <c r="AJ305" s="102"/>
      <c r="AK305" s="102"/>
      <c r="AL305" s="102"/>
      <c r="AM305" s="102"/>
      <c r="AN305" s="102"/>
      <c r="AO305" s="102"/>
      <c r="AP305" s="102"/>
      <c r="AQ305" s="102"/>
      <c r="AR305" s="102"/>
      <c r="AS305" s="102"/>
      <c r="AT305" s="102"/>
      <c r="AU305" s="102"/>
      <c r="AV305" s="102"/>
    </row>
    <row r="306" spans="7:48" s="101" customFormat="1" ht="12.75">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row>
    <row r="307" spans="7:48" s="101" customFormat="1" ht="12.75">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row>
    <row r="308" spans="7:48" s="101" customFormat="1" ht="12.75">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row>
    <row r="309" spans="7:48" s="101" customFormat="1" ht="12.75">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row>
    <row r="310" spans="7:48" s="101" customFormat="1" ht="12.75">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row>
    <row r="311" spans="7:48" s="101" customFormat="1" ht="12.75">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row>
    <row r="312" spans="7:48" s="101" customFormat="1" ht="12.75">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c r="AD312" s="102"/>
      <c r="AE312" s="102"/>
      <c r="AF312" s="102"/>
      <c r="AG312" s="102"/>
      <c r="AH312" s="102"/>
      <c r="AI312" s="102"/>
      <c r="AJ312" s="102"/>
      <c r="AK312" s="102"/>
      <c r="AL312" s="102"/>
      <c r="AM312" s="102"/>
      <c r="AN312" s="102"/>
      <c r="AO312" s="102"/>
      <c r="AP312" s="102"/>
      <c r="AQ312" s="102"/>
      <c r="AR312" s="102"/>
      <c r="AS312" s="102"/>
      <c r="AT312" s="102"/>
      <c r="AU312" s="102"/>
      <c r="AV312" s="102"/>
    </row>
    <row r="313" spans="7:48" s="101" customFormat="1" ht="12.75">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c r="AG313" s="102"/>
      <c r="AH313" s="102"/>
      <c r="AI313" s="102"/>
      <c r="AJ313" s="102"/>
      <c r="AK313" s="102"/>
      <c r="AL313" s="102"/>
      <c r="AM313" s="102"/>
      <c r="AN313" s="102"/>
      <c r="AO313" s="102"/>
      <c r="AP313" s="102"/>
      <c r="AQ313" s="102"/>
      <c r="AR313" s="102"/>
      <c r="AS313" s="102"/>
      <c r="AT313" s="102"/>
      <c r="AU313" s="102"/>
      <c r="AV313" s="102"/>
    </row>
    <row r="314" spans="7:48" s="101" customFormat="1" ht="12.75">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02"/>
      <c r="AP314" s="102"/>
      <c r="AQ314" s="102"/>
      <c r="AR314" s="102"/>
      <c r="AS314" s="102"/>
      <c r="AT314" s="102"/>
      <c r="AU314" s="102"/>
      <c r="AV314" s="102"/>
    </row>
    <row r="315" spans="7:48" s="101" customFormat="1" ht="12.75">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c r="AD315" s="102"/>
      <c r="AE315" s="102"/>
      <c r="AF315" s="102"/>
      <c r="AG315" s="102"/>
      <c r="AH315" s="102"/>
      <c r="AI315" s="102"/>
      <c r="AJ315" s="102"/>
      <c r="AK315" s="102"/>
      <c r="AL315" s="102"/>
      <c r="AM315" s="102"/>
      <c r="AN315" s="102"/>
      <c r="AO315" s="102"/>
      <c r="AP315" s="102"/>
      <c r="AQ315" s="102"/>
      <c r="AR315" s="102"/>
      <c r="AS315" s="102"/>
      <c r="AT315" s="102"/>
      <c r="AU315" s="102"/>
      <c r="AV315" s="102"/>
    </row>
    <row r="316" spans="7:48" s="101" customFormat="1" ht="12.75">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c r="AM316" s="102"/>
      <c r="AN316" s="102"/>
      <c r="AO316" s="102"/>
      <c r="AP316" s="102"/>
      <c r="AQ316" s="102"/>
      <c r="AR316" s="102"/>
      <c r="AS316" s="102"/>
      <c r="AT316" s="102"/>
      <c r="AU316" s="102"/>
      <c r="AV316" s="102"/>
    </row>
    <row r="317" spans="7:48" s="101" customFormat="1" ht="12.75">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c r="AD317" s="102"/>
      <c r="AE317" s="102"/>
      <c r="AF317" s="102"/>
      <c r="AG317" s="102"/>
      <c r="AH317" s="102"/>
      <c r="AI317" s="102"/>
      <c r="AJ317" s="102"/>
      <c r="AK317" s="102"/>
      <c r="AL317" s="102"/>
      <c r="AM317" s="102"/>
      <c r="AN317" s="102"/>
      <c r="AO317" s="102"/>
      <c r="AP317" s="102"/>
      <c r="AQ317" s="102"/>
      <c r="AR317" s="102"/>
      <c r="AS317" s="102"/>
      <c r="AT317" s="102"/>
      <c r="AU317" s="102"/>
      <c r="AV317" s="102"/>
    </row>
    <row r="318" spans="7:48" s="101" customFormat="1" ht="12.75">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c r="AD318" s="102"/>
      <c r="AE318" s="102"/>
      <c r="AF318" s="102"/>
      <c r="AG318" s="102"/>
      <c r="AH318" s="102"/>
      <c r="AI318" s="102"/>
      <c r="AJ318" s="102"/>
      <c r="AK318" s="102"/>
      <c r="AL318" s="102"/>
      <c r="AM318" s="102"/>
      <c r="AN318" s="102"/>
      <c r="AO318" s="102"/>
      <c r="AP318" s="102"/>
      <c r="AQ318" s="102"/>
      <c r="AR318" s="102"/>
      <c r="AS318" s="102"/>
      <c r="AT318" s="102"/>
      <c r="AU318" s="102"/>
      <c r="AV318" s="102"/>
    </row>
  </sheetData>
  <sheetProtection password="EF65" sheet="1" objects="1" scenarios="1"/>
  <mergeCells count="22">
    <mergeCell ref="A1:F1"/>
    <mergeCell ref="A2:F2"/>
    <mergeCell ref="A36:F36"/>
    <mergeCell ref="A16:F16"/>
    <mergeCell ref="A13:F13"/>
    <mergeCell ref="A5:B5"/>
    <mergeCell ref="A7:B7"/>
    <mergeCell ref="D4:F9"/>
    <mergeCell ref="A12:E12"/>
    <mergeCell ref="A18:F18"/>
    <mergeCell ref="A37:F39"/>
    <mergeCell ref="C21:C25"/>
    <mergeCell ref="B21:B25"/>
    <mergeCell ref="D21:D25"/>
    <mergeCell ref="E21:E25"/>
    <mergeCell ref="F21:F25"/>
    <mergeCell ref="A49:F49"/>
    <mergeCell ref="D41:F46"/>
    <mergeCell ref="A50:F50"/>
    <mergeCell ref="A20:A25"/>
    <mergeCell ref="A47:F48"/>
    <mergeCell ref="A41:C46"/>
  </mergeCells>
  <printOptions horizontalCentered="1" verticalCentered="1"/>
  <pageMargins left="0.3937007874015748" right="0.3937007874015748" top="0.7874015748031497" bottom="0.5905511811023623" header="0.5118110236220472" footer="0.5118110236220472"/>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T32"/>
  <sheetViews>
    <sheetView workbookViewId="0" topLeftCell="A1">
      <selection activeCell="A3" sqref="A3"/>
    </sheetView>
  </sheetViews>
  <sheetFormatPr defaultColWidth="9.140625" defaultRowHeight="12.75"/>
  <cols>
    <col min="1" max="1" width="89.57421875" style="12" customWidth="1"/>
    <col min="2" max="46" width="9.140625" style="101" customWidth="1"/>
    <col min="47" max="16384" width="9.140625" style="12" customWidth="1"/>
  </cols>
  <sheetData>
    <row r="1" spans="1:46" s="107" customFormat="1" ht="18">
      <c r="A1" s="106" t="s">
        <v>118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row>
    <row r="3" ht="12.75">
      <c r="A3" s="146" t="s">
        <v>155</v>
      </c>
    </row>
    <row r="4" ht="12.75">
      <c r="A4" s="90"/>
    </row>
    <row r="5" ht="12.75">
      <c r="A5" s="146" t="s">
        <v>156</v>
      </c>
    </row>
    <row r="6" ht="12.75">
      <c r="A6" s="90"/>
    </row>
    <row r="7" ht="33.75">
      <c r="A7" s="146" t="s">
        <v>157</v>
      </c>
    </row>
    <row r="8" ht="12.75">
      <c r="A8" s="90"/>
    </row>
    <row r="9" ht="22.5">
      <c r="A9" s="146" t="s">
        <v>158</v>
      </c>
    </row>
    <row r="10" ht="12.75">
      <c r="A10" s="90"/>
    </row>
    <row r="11" ht="101.25">
      <c r="A11" s="146" t="s">
        <v>159</v>
      </c>
    </row>
    <row r="12" ht="12.75">
      <c r="A12" s="90"/>
    </row>
    <row r="13" ht="78.75">
      <c r="A13" s="146" t="s">
        <v>160</v>
      </c>
    </row>
    <row r="14" ht="12.75">
      <c r="A14" s="90"/>
    </row>
    <row r="15" ht="12.75">
      <c r="A15" s="147" t="s">
        <v>161</v>
      </c>
    </row>
    <row r="16" ht="12.75">
      <c r="A16" s="90"/>
    </row>
    <row r="17" ht="33.75">
      <c r="A17" s="146" t="s">
        <v>179</v>
      </c>
    </row>
    <row r="18" ht="12.75">
      <c r="A18" s="90"/>
    </row>
    <row r="19" ht="22.5">
      <c r="A19" s="146" t="s">
        <v>178</v>
      </c>
    </row>
    <row r="20" ht="49.5" customHeight="1"/>
    <row r="21" ht="49.5" customHeight="1"/>
    <row r="22" ht="49.5" customHeight="1"/>
    <row r="23" spans="1:2" ht="33" customHeight="1">
      <c r="A23" s="108" t="s">
        <v>140</v>
      </c>
      <c r="B23" s="111"/>
    </row>
    <row r="28" ht="12.75">
      <c r="A28" s="109">
        <v>2</v>
      </c>
    </row>
    <row r="29" ht="12.75">
      <c r="A29" s="101"/>
    </row>
    <row r="30" ht="12.75">
      <c r="A30" s="101"/>
    </row>
    <row r="31" ht="12.75">
      <c r="A31" s="101"/>
    </row>
    <row r="32" ht="12.75">
      <c r="A32" s="101"/>
    </row>
    <row r="33" s="101" customFormat="1" ht="12.75"/>
    <row r="34" s="101" customFormat="1" ht="12.75"/>
    <row r="35" s="101" customFormat="1" ht="12.75"/>
    <row r="36" s="101" customFormat="1" ht="12.75"/>
    <row r="37" s="101" customFormat="1" ht="12.75"/>
    <row r="38" s="101" customFormat="1" ht="12.75"/>
    <row r="39" s="101" customFormat="1" ht="12.75"/>
    <row r="40" s="101" customFormat="1" ht="12.75"/>
    <row r="41" s="101" customFormat="1" ht="12.75"/>
    <row r="42" s="101" customFormat="1" ht="12.75"/>
    <row r="43" s="101" customFormat="1" ht="12.75"/>
    <row r="44" s="101" customFormat="1" ht="12.75"/>
    <row r="45" s="101" customFormat="1" ht="12.75"/>
    <row r="46" s="101" customFormat="1" ht="12.75"/>
    <row r="47" s="101" customFormat="1" ht="12.75"/>
    <row r="48" s="101" customFormat="1" ht="12.75"/>
    <row r="49" s="101" customFormat="1" ht="12.75"/>
    <row r="50" s="101" customFormat="1" ht="12.75"/>
    <row r="51" s="101" customFormat="1" ht="12.75"/>
    <row r="52" s="101" customFormat="1" ht="12.75"/>
    <row r="53" s="101" customFormat="1" ht="12.75"/>
    <row r="54" s="101" customFormat="1" ht="12.75"/>
    <row r="55" s="101" customFormat="1" ht="12.75"/>
    <row r="56" s="101" customFormat="1" ht="12.75"/>
    <row r="57" s="101" customFormat="1" ht="12.75"/>
    <row r="58" s="101" customFormat="1" ht="12.75"/>
    <row r="59" s="101" customFormat="1" ht="12.75"/>
    <row r="60" s="101" customFormat="1" ht="12.75"/>
    <row r="61" s="101" customFormat="1" ht="12.75"/>
    <row r="62" s="101" customFormat="1" ht="12.75"/>
    <row r="63" s="101" customFormat="1" ht="12.75"/>
    <row r="64" s="101" customFormat="1" ht="12.75"/>
    <row r="65" s="101" customFormat="1" ht="12.75"/>
    <row r="66" s="101" customFormat="1" ht="12.75"/>
    <row r="67" s="101" customFormat="1" ht="12.75"/>
    <row r="68" s="101" customFormat="1" ht="12.75"/>
    <row r="69" s="101" customFormat="1" ht="12.75"/>
    <row r="70" s="101" customFormat="1" ht="12.75"/>
    <row r="71" s="101" customFormat="1" ht="12.75"/>
    <row r="72" s="101" customFormat="1" ht="12.75"/>
    <row r="73" s="101" customFormat="1" ht="12.75"/>
    <row r="74" s="101" customFormat="1" ht="12.75"/>
    <row r="75" s="101" customFormat="1" ht="12.75"/>
    <row r="76" s="101" customFormat="1" ht="12.75"/>
    <row r="77" s="101" customFormat="1" ht="12.75"/>
    <row r="78" s="101" customFormat="1" ht="12.75"/>
    <row r="79" s="101" customFormat="1" ht="12.75"/>
    <row r="80" s="101" customFormat="1" ht="12.75"/>
    <row r="81" s="101" customFormat="1" ht="12.75"/>
    <row r="82" s="101" customFormat="1" ht="12.75"/>
    <row r="83" s="101" customFormat="1" ht="12.75"/>
    <row r="84" s="101" customFormat="1" ht="12.75"/>
    <row r="85" s="101" customFormat="1" ht="12.75"/>
    <row r="86" s="101" customFormat="1" ht="12.75"/>
    <row r="87" s="101" customFormat="1" ht="12.75"/>
    <row r="88" s="101" customFormat="1" ht="12.75"/>
    <row r="89" s="101" customFormat="1" ht="12.75"/>
    <row r="90" s="101" customFormat="1" ht="12.75"/>
    <row r="91" s="101" customFormat="1" ht="12.75"/>
    <row r="92" s="101" customFormat="1" ht="12.75"/>
    <row r="93" s="101" customFormat="1" ht="12.75"/>
    <row r="94" s="101" customFormat="1" ht="12.75"/>
    <row r="95" s="101" customFormat="1" ht="12.75"/>
    <row r="96" s="101" customFormat="1" ht="12.75"/>
    <row r="97" s="101" customFormat="1" ht="12.75"/>
    <row r="98" s="101" customFormat="1" ht="12.75"/>
    <row r="99" s="101" customFormat="1" ht="12.75"/>
    <row r="100" s="101" customFormat="1" ht="12.75"/>
    <row r="101" s="101" customFormat="1" ht="12.75"/>
    <row r="102" s="101" customFormat="1" ht="12.75"/>
  </sheetData>
  <sheetProtection password="EF65" sheet="1" objects="1" scenarios="1"/>
  <printOptions horizontalCentered="1" verticalCentered="1"/>
  <pageMargins left="0.7874015748031497" right="0.7874015748031497" top="0.984251968503937" bottom="0.984251968503937" header="0.5118110236220472" footer="0.5118110236220472"/>
  <pageSetup horizontalDpi="120" verticalDpi="12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48"/>
  <sheetViews>
    <sheetView workbookViewId="0" topLeftCell="A1">
      <selection activeCell="A5" sqref="A5:B5"/>
    </sheetView>
  </sheetViews>
  <sheetFormatPr defaultColWidth="9.140625" defaultRowHeight="12.75"/>
  <cols>
    <col min="1" max="5" width="17.28125" style="12" customWidth="1"/>
    <col min="6" max="45" width="9.140625" style="101" customWidth="1"/>
    <col min="46" max="16384" width="9.140625" style="12" customWidth="1"/>
  </cols>
  <sheetData>
    <row r="1" ht="12.75">
      <c r="A1" s="112" t="s">
        <v>119</v>
      </c>
    </row>
    <row r="2" ht="12.75">
      <c r="A2" s="112" t="s">
        <v>169</v>
      </c>
    </row>
    <row r="3" ht="12.75">
      <c r="A3" s="112" t="s">
        <v>167</v>
      </c>
    </row>
    <row r="4" spans="1:5" ht="12.75">
      <c r="A4" s="113" t="s">
        <v>120</v>
      </c>
      <c r="D4" s="401" t="s">
        <v>121</v>
      </c>
      <c r="E4" s="402"/>
    </row>
    <row r="5" spans="1:5" ht="19.5" customHeight="1">
      <c r="A5" s="403">
        <f>+1strana!A3</f>
        <v>0</v>
      </c>
      <c r="B5" s="321"/>
      <c r="D5" s="404"/>
      <c r="E5" s="405"/>
    </row>
    <row r="6" ht="12.75">
      <c r="A6" s="113" t="s">
        <v>122</v>
      </c>
    </row>
    <row r="7" spans="1:5" ht="19.5" customHeight="1">
      <c r="A7" s="403" t="str">
        <f>+1strana!A5</f>
        <v>CZ</v>
      </c>
      <c r="B7" s="321"/>
      <c r="D7" s="114"/>
      <c r="E7" s="83"/>
    </row>
    <row r="8" spans="4:5" ht="12.75">
      <c r="D8" s="84"/>
      <c r="E8" s="85"/>
    </row>
    <row r="9" spans="4:5" ht="12.75">
      <c r="D9" s="84"/>
      <c r="E9" s="85"/>
    </row>
    <row r="10" spans="4:5" ht="12.75">
      <c r="D10" s="84"/>
      <c r="E10" s="85"/>
    </row>
    <row r="11" spans="4:5" ht="12.75">
      <c r="D11" s="395" t="s">
        <v>123</v>
      </c>
      <c r="E11" s="396"/>
    </row>
    <row r="13" spans="1:5" ht="20.25">
      <c r="A13" s="397" t="s">
        <v>124</v>
      </c>
      <c r="B13" s="398"/>
      <c r="C13" s="398"/>
      <c r="D13" s="398"/>
      <c r="E13" s="398"/>
    </row>
    <row r="14" spans="1:5" ht="15.75">
      <c r="A14" s="399" t="s">
        <v>168</v>
      </c>
      <c r="B14" s="400"/>
      <c r="C14" s="400"/>
      <c r="D14" s="400"/>
      <c r="E14" s="400"/>
    </row>
    <row r="15" spans="1:5" ht="15.75">
      <c r="A15" s="394" t="s">
        <v>115</v>
      </c>
      <c r="B15" s="200"/>
      <c r="C15" s="143">
        <f>+1strana!F14</f>
        <v>37987</v>
      </c>
      <c r="D15" s="144" t="s">
        <v>116</v>
      </c>
      <c r="E15" s="143">
        <f>+1strana!I14</f>
        <v>38352</v>
      </c>
    </row>
    <row r="17" ht="12.75">
      <c r="A17" s="115" t="s">
        <v>170</v>
      </c>
    </row>
    <row r="18" ht="13.5" thickBot="1"/>
    <row r="19" spans="1:5" ht="12.75">
      <c r="A19" s="116">
        <v>1</v>
      </c>
      <c r="B19" s="91">
        <v>2</v>
      </c>
      <c r="C19" s="91">
        <v>3</v>
      </c>
      <c r="D19" s="91">
        <v>4</v>
      </c>
      <c r="E19" s="92">
        <v>5</v>
      </c>
    </row>
    <row r="20" spans="1:5" ht="12.75">
      <c r="A20" s="117" t="s">
        <v>125</v>
      </c>
      <c r="B20" s="118" t="s">
        <v>126</v>
      </c>
      <c r="C20" s="118" t="s">
        <v>127</v>
      </c>
      <c r="D20" s="118" t="s">
        <v>128</v>
      </c>
      <c r="E20" s="119"/>
    </row>
    <row r="21" spans="1:5" ht="12.75">
      <c r="A21" s="120" t="s">
        <v>129</v>
      </c>
      <c r="B21" s="121" t="s">
        <v>130</v>
      </c>
      <c r="C21" s="121" t="s">
        <v>131</v>
      </c>
      <c r="D21" s="121" t="s">
        <v>132</v>
      </c>
      <c r="E21" s="122" t="s">
        <v>133</v>
      </c>
    </row>
    <row r="22" spans="1:5" ht="12.75">
      <c r="A22" s="123"/>
      <c r="B22" s="124" t="s">
        <v>134</v>
      </c>
      <c r="C22" s="124"/>
      <c r="D22" s="124" t="s">
        <v>135</v>
      </c>
      <c r="E22" s="125"/>
    </row>
    <row r="23" spans="1:5" ht="13.5" thickBot="1">
      <c r="A23" s="126" t="s">
        <v>136</v>
      </c>
      <c r="B23" s="127" t="s">
        <v>137</v>
      </c>
      <c r="C23" s="127" t="s">
        <v>138</v>
      </c>
      <c r="D23" s="127" t="s">
        <v>137</v>
      </c>
      <c r="E23" s="128" t="s">
        <v>139</v>
      </c>
    </row>
    <row r="24" spans="1:5" ht="19.5" customHeight="1">
      <c r="A24" s="129"/>
      <c r="B24" s="130"/>
      <c r="C24" s="130"/>
      <c r="D24" s="130"/>
      <c r="E24" s="189"/>
    </row>
    <row r="25" spans="1:5" ht="19.5" customHeight="1">
      <c r="A25" s="131"/>
      <c r="B25" s="132"/>
      <c r="C25" s="132"/>
      <c r="D25" s="132"/>
      <c r="E25" s="190"/>
    </row>
    <row r="26" spans="1:5" ht="19.5" customHeight="1">
      <c r="A26" s="131"/>
      <c r="B26" s="132"/>
      <c r="C26" s="132"/>
      <c r="D26" s="132"/>
      <c r="E26" s="190"/>
    </row>
    <row r="27" spans="1:5" ht="19.5" customHeight="1">
      <c r="A27" s="131"/>
      <c r="B27" s="132"/>
      <c r="C27" s="132"/>
      <c r="D27" s="132"/>
      <c r="E27" s="190"/>
    </row>
    <row r="28" spans="1:5" ht="19.5" customHeight="1">
      <c r="A28" s="131"/>
      <c r="B28" s="132"/>
      <c r="C28" s="132"/>
      <c r="D28" s="132"/>
      <c r="E28" s="190"/>
    </row>
    <row r="29" spans="1:5" ht="19.5" customHeight="1">
      <c r="A29" s="131"/>
      <c r="B29" s="132"/>
      <c r="C29" s="132"/>
      <c r="D29" s="132"/>
      <c r="E29" s="190"/>
    </row>
    <row r="30" spans="1:5" ht="19.5" customHeight="1">
      <c r="A30" s="131"/>
      <c r="B30" s="132"/>
      <c r="C30" s="132"/>
      <c r="D30" s="132"/>
      <c r="E30" s="190"/>
    </row>
    <row r="31" spans="1:5" ht="19.5" customHeight="1">
      <c r="A31" s="131"/>
      <c r="B31" s="132"/>
      <c r="C31" s="132"/>
      <c r="D31" s="132"/>
      <c r="E31" s="190"/>
    </row>
    <row r="32" spans="1:5" ht="19.5" customHeight="1">
      <c r="A32" s="131"/>
      <c r="B32" s="132"/>
      <c r="C32" s="132"/>
      <c r="D32" s="132"/>
      <c r="E32" s="190"/>
    </row>
    <row r="33" spans="1:5" ht="19.5" customHeight="1">
      <c r="A33" s="131"/>
      <c r="B33" s="132"/>
      <c r="C33" s="132"/>
      <c r="D33" s="132"/>
      <c r="E33" s="190"/>
    </row>
    <row r="34" spans="1:5" ht="19.5" customHeight="1">
      <c r="A34" s="131"/>
      <c r="B34" s="132"/>
      <c r="C34" s="132"/>
      <c r="D34" s="132"/>
      <c r="E34" s="190"/>
    </row>
    <row r="35" spans="1:5" ht="19.5" customHeight="1">
      <c r="A35" s="131"/>
      <c r="B35" s="132"/>
      <c r="C35" s="132"/>
      <c r="D35" s="132"/>
      <c r="E35" s="190"/>
    </row>
    <row r="36" spans="1:5" ht="19.5" customHeight="1">
      <c r="A36" s="131"/>
      <c r="B36" s="132"/>
      <c r="C36" s="132"/>
      <c r="D36" s="132"/>
      <c r="E36" s="190"/>
    </row>
    <row r="37" spans="1:5" ht="19.5" customHeight="1">
      <c r="A37" s="131"/>
      <c r="B37" s="132"/>
      <c r="C37" s="132"/>
      <c r="D37" s="132"/>
      <c r="E37" s="190"/>
    </row>
    <row r="38" spans="1:5" ht="19.5" customHeight="1">
      <c r="A38" s="131"/>
      <c r="B38" s="132"/>
      <c r="C38" s="132"/>
      <c r="D38" s="132"/>
      <c r="E38" s="190"/>
    </row>
    <row r="39" spans="1:5" ht="19.5" customHeight="1">
      <c r="A39" s="131"/>
      <c r="B39" s="132"/>
      <c r="C39" s="132"/>
      <c r="D39" s="132"/>
      <c r="E39" s="190"/>
    </row>
    <row r="40" spans="1:5" ht="19.5" customHeight="1" thickBot="1">
      <c r="A40" s="133"/>
      <c r="B40" s="134"/>
      <c r="C40" s="134"/>
      <c r="D40" s="134"/>
      <c r="E40" s="191"/>
    </row>
    <row r="41" spans="1:5" ht="12.75">
      <c r="A41" s="391" t="str">
        <f>+Přehl1!A49</f>
        <v>Formulář zpracovala ASPEKT HM, daňová, účetní a auditorská kancelář, Vodňanského 4, Praha 6-Břevnov, tel. 233 356 811</v>
      </c>
      <c r="B41" s="392"/>
      <c r="C41" s="392"/>
      <c r="D41" s="392"/>
      <c r="E41" s="392"/>
    </row>
    <row r="42" spans="1:5" ht="12.75">
      <c r="A42" s="393" t="s">
        <v>180</v>
      </c>
      <c r="B42" s="199"/>
      <c r="C42" s="199"/>
      <c r="D42" s="199"/>
      <c r="E42" s="199"/>
    </row>
    <row r="43" ht="12.75">
      <c r="C43" s="135">
        <v>1</v>
      </c>
    </row>
    <row r="44" spans="1:5" ht="12.75">
      <c r="A44" s="101"/>
      <c r="B44" s="101"/>
      <c r="C44" s="101"/>
      <c r="D44" s="101"/>
      <c r="E44" s="101"/>
    </row>
    <row r="45" spans="1:5" ht="12.75">
      <c r="A45" s="101"/>
      <c r="B45" s="101"/>
      <c r="C45" s="101"/>
      <c r="D45" s="101"/>
      <c r="E45" s="101"/>
    </row>
    <row r="46" spans="1:5" ht="12.75">
      <c r="A46" s="101"/>
      <c r="B46" s="101"/>
      <c r="C46" s="101"/>
      <c r="D46" s="101"/>
      <c r="E46" s="101"/>
    </row>
    <row r="47" spans="1:5" ht="12.75">
      <c r="A47" s="101"/>
      <c r="B47" s="101"/>
      <c r="C47" s="101"/>
      <c r="D47" s="101"/>
      <c r="E47" s="101"/>
    </row>
    <row r="48" spans="1:5" ht="12.75">
      <c r="A48" s="101"/>
      <c r="B48" s="101"/>
      <c r="C48" s="101"/>
      <c r="D48" s="101"/>
      <c r="E48" s="101"/>
    </row>
    <row r="49" s="101" customFormat="1" ht="12.75"/>
    <row r="50" s="101" customFormat="1" ht="12.75"/>
    <row r="51" s="101" customFormat="1" ht="12.75"/>
    <row r="52" s="101" customFormat="1" ht="12.75"/>
    <row r="53" s="101" customFormat="1" ht="12.75"/>
    <row r="54" s="101" customFormat="1" ht="12.75"/>
    <row r="55" s="101" customFormat="1" ht="12.75"/>
    <row r="56" s="101" customFormat="1" ht="12.75"/>
    <row r="57" s="101" customFormat="1" ht="12.75"/>
    <row r="58" s="101" customFormat="1" ht="12.75"/>
    <row r="59" s="101" customFormat="1" ht="12.75"/>
    <row r="60" s="101" customFormat="1" ht="12.75"/>
    <row r="61" s="101" customFormat="1" ht="12.75"/>
    <row r="62" s="101" customFormat="1" ht="12.75"/>
    <row r="63" s="101" customFormat="1" ht="12.75"/>
    <row r="64" s="101" customFormat="1" ht="12.75"/>
    <row r="65" s="101" customFormat="1" ht="12.75"/>
    <row r="66" s="101" customFormat="1" ht="12.75"/>
    <row r="67" s="101" customFormat="1" ht="12.75"/>
    <row r="68" s="101" customFormat="1" ht="12.75"/>
    <row r="69" s="101" customFormat="1" ht="12.75"/>
    <row r="70" s="101" customFormat="1" ht="12.75"/>
    <row r="71" s="101" customFormat="1" ht="12.75"/>
    <row r="72" s="101" customFormat="1" ht="12.75"/>
    <row r="73" s="101" customFormat="1" ht="12.75"/>
    <row r="74" s="101" customFormat="1" ht="12.75"/>
    <row r="75" s="101" customFormat="1" ht="12.75"/>
    <row r="76" s="101" customFormat="1" ht="12.75"/>
    <row r="77" s="101" customFormat="1" ht="12.75"/>
    <row r="78" s="101" customFormat="1" ht="12.75"/>
    <row r="79" s="101" customFormat="1" ht="12.75"/>
    <row r="80" s="101" customFormat="1" ht="12.75"/>
    <row r="81" s="101" customFormat="1" ht="12.75"/>
    <row r="82" s="101" customFormat="1" ht="12.75"/>
    <row r="83" s="101" customFormat="1" ht="12.75"/>
    <row r="84" s="101" customFormat="1" ht="12.75"/>
    <row r="85" s="101" customFormat="1" ht="12.75"/>
    <row r="86" s="101" customFormat="1" ht="12.75"/>
    <row r="87" s="101" customFormat="1" ht="12.75"/>
    <row r="88" s="101" customFormat="1" ht="12.75"/>
    <row r="89" s="101" customFormat="1" ht="12.75"/>
    <row r="90" s="101" customFormat="1" ht="12.75"/>
    <row r="91" s="101" customFormat="1" ht="12.75"/>
    <row r="92" s="101" customFormat="1" ht="12.75"/>
    <row r="93" s="101" customFormat="1" ht="12.75"/>
    <row r="94" s="101" customFormat="1" ht="12.75"/>
    <row r="95" s="101" customFormat="1" ht="12.75"/>
    <row r="96" s="101" customFormat="1" ht="12.75"/>
    <row r="97" s="101" customFormat="1" ht="12.75"/>
    <row r="98" s="101" customFormat="1" ht="12.75"/>
    <row r="99" s="101" customFormat="1" ht="12.75"/>
    <row r="100" s="101" customFormat="1" ht="12.75"/>
    <row r="101" s="101" customFormat="1" ht="12.75"/>
    <row r="102" s="101" customFormat="1" ht="12.75"/>
    <row r="103" s="101" customFormat="1" ht="12.75"/>
    <row r="104" s="101" customFormat="1" ht="12.75"/>
    <row r="105" s="101" customFormat="1" ht="12.75"/>
    <row r="106" s="101" customFormat="1" ht="12.75"/>
    <row r="107" s="101" customFormat="1" ht="12.75"/>
    <row r="108" s="101" customFormat="1" ht="12.75"/>
    <row r="109" s="101" customFormat="1" ht="12.75"/>
    <row r="110" s="101" customFormat="1" ht="12.75"/>
    <row r="111" s="101" customFormat="1" ht="12.75"/>
    <row r="112" s="101" customFormat="1" ht="12.75"/>
    <row r="113" s="101" customFormat="1" ht="12.75"/>
    <row r="114" s="101" customFormat="1" ht="12.75"/>
    <row r="115" s="101" customFormat="1" ht="12.75"/>
    <row r="116" s="101" customFormat="1" ht="12.75"/>
    <row r="117" s="101" customFormat="1" ht="12.75"/>
    <row r="118" s="101" customFormat="1" ht="12.75"/>
    <row r="119" s="101" customFormat="1" ht="12.75"/>
    <row r="120" s="101" customFormat="1" ht="12.75"/>
    <row r="121" s="101" customFormat="1" ht="12.75"/>
    <row r="122" s="101" customFormat="1" ht="12.75"/>
    <row r="123" s="101" customFormat="1" ht="12.75"/>
    <row r="124" s="101" customFormat="1" ht="12.75"/>
    <row r="125" s="101" customFormat="1" ht="12.75"/>
    <row r="126" s="101" customFormat="1" ht="12.75"/>
    <row r="127" s="101" customFormat="1" ht="12.75"/>
    <row r="128" s="101" customFormat="1" ht="12.75"/>
    <row r="129" s="101" customFormat="1" ht="12.75"/>
    <row r="130" s="101" customFormat="1" ht="12.75"/>
    <row r="131" s="101" customFormat="1" ht="12.75"/>
    <row r="132" s="101" customFormat="1" ht="12.75"/>
    <row r="133" s="101" customFormat="1" ht="12.75"/>
    <row r="134" s="101" customFormat="1" ht="12.75"/>
    <row r="135" s="101" customFormat="1" ht="12.75"/>
    <row r="136" s="101" customFormat="1" ht="12.75"/>
    <row r="137" s="101" customFormat="1" ht="12.75"/>
    <row r="138" s="101" customFormat="1" ht="12.75"/>
    <row r="139" s="101" customFormat="1" ht="12.75"/>
    <row r="140" s="101" customFormat="1" ht="12.75"/>
    <row r="141" s="101" customFormat="1" ht="12.75"/>
    <row r="142" s="101" customFormat="1" ht="12.75"/>
    <row r="143" s="101" customFormat="1" ht="12.75"/>
    <row r="144" s="101" customFormat="1" ht="12.75"/>
    <row r="145" s="101" customFormat="1" ht="12.75"/>
    <row r="146" s="101" customFormat="1" ht="12.75"/>
    <row r="147" s="101" customFormat="1" ht="12.75"/>
    <row r="148" s="101" customFormat="1" ht="12.75"/>
    <row r="149" s="101" customFormat="1" ht="12.75"/>
    <row r="150" s="101" customFormat="1" ht="12.75"/>
    <row r="151" s="101" customFormat="1" ht="12.75"/>
    <row r="152" s="101" customFormat="1" ht="12.75"/>
    <row r="153" s="101" customFormat="1" ht="12.75"/>
    <row r="154" s="101" customFormat="1" ht="12.75"/>
    <row r="155" s="101" customFormat="1" ht="12.75"/>
    <row r="156" s="101" customFormat="1" ht="12.75"/>
    <row r="157" s="101" customFormat="1" ht="12.75"/>
    <row r="158" s="101" customFormat="1" ht="12.75"/>
    <row r="159" s="101" customFormat="1" ht="12.75"/>
    <row r="160" s="101" customFormat="1" ht="12.75"/>
    <row r="161" s="101" customFormat="1" ht="12.75"/>
    <row r="162" s="101" customFormat="1" ht="12.75"/>
    <row r="163" s="101" customFormat="1" ht="12.75"/>
    <row r="164" s="101" customFormat="1" ht="12.75"/>
    <row r="165" s="101" customFormat="1" ht="12.75"/>
    <row r="166" s="101" customFormat="1" ht="12.75"/>
    <row r="167" s="101" customFormat="1" ht="12.75"/>
    <row r="168" s="101" customFormat="1" ht="12.75"/>
    <row r="169" s="101" customFormat="1" ht="12.75"/>
    <row r="170" s="101" customFormat="1" ht="12.75"/>
    <row r="171" s="101" customFormat="1" ht="12.75"/>
    <row r="172" s="101" customFormat="1" ht="12.75"/>
    <row r="173" s="101" customFormat="1" ht="12.75"/>
    <row r="174" s="101" customFormat="1" ht="12.75"/>
    <row r="175" s="101" customFormat="1" ht="12.75"/>
    <row r="176" s="101" customFormat="1" ht="12.75"/>
    <row r="177" s="101" customFormat="1" ht="12.75"/>
    <row r="178" s="101" customFormat="1" ht="12.75"/>
    <row r="179" s="101" customFormat="1" ht="12.75"/>
    <row r="180" s="101" customFormat="1" ht="12.75"/>
    <row r="181" s="101" customFormat="1" ht="12.75"/>
    <row r="182" s="101" customFormat="1" ht="12.75"/>
    <row r="183" s="101" customFormat="1" ht="12.75"/>
    <row r="184" s="101" customFormat="1" ht="12.75"/>
    <row r="185" s="101" customFormat="1" ht="12.75"/>
    <row r="186" s="101" customFormat="1" ht="12.75"/>
    <row r="187" s="101" customFormat="1" ht="12.75"/>
    <row r="188" s="101" customFormat="1" ht="12.75"/>
    <row r="189" s="101" customFormat="1" ht="12.75"/>
    <row r="190" s="101" customFormat="1" ht="12.75"/>
    <row r="191" s="101" customFormat="1" ht="12.75"/>
    <row r="192" s="101" customFormat="1" ht="12.75"/>
    <row r="193" s="101" customFormat="1" ht="12.75"/>
    <row r="194" s="101" customFormat="1" ht="12.75"/>
    <row r="195" s="101" customFormat="1" ht="12.75"/>
    <row r="196" s="101" customFormat="1" ht="12.75"/>
    <row r="197" s="101" customFormat="1" ht="12.75"/>
    <row r="198" s="101" customFormat="1" ht="12.75"/>
    <row r="199" s="101" customFormat="1" ht="12.75"/>
    <row r="200" s="101" customFormat="1" ht="12.75"/>
    <row r="201" s="101" customFormat="1" ht="12.75"/>
    <row r="202" s="101" customFormat="1" ht="12.75"/>
    <row r="203" s="101" customFormat="1" ht="12.75"/>
    <row r="204" s="101" customFormat="1" ht="12.75"/>
    <row r="205" s="101" customFormat="1" ht="12.75"/>
    <row r="206" s="101" customFormat="1" ht="12.75"/>
    <row r="207" s="101" customFormat="1" ht="12.75"/>
    <row r="208" s="101" customFormat="1" ht="12.75"/>
    <row r="209" s="101" customFormat="1" ht="12.75"/>
    <row r="210" s="101" customFormat="1" ht="12.75"/>
    <row r="211" s="101" customFormat="1" ht="12.75"/>
    <row r="212" s="101" customFormat="1" ht="12.75"/>
    <row r="213" s="101" customFormat="1" ht="12.75"/>
    <row r="214" s="101" customFormat="1" ht="12.75"/>
    <row r="215" s="101" customFormat="1" ht="12.75"/>
  </sheetData>
  <sheetProtection password="EF65" sheet="1" objects="1" scenarios="1"/>
  <mergeCells count="10">
    <mergeCell ref="D4:E4"/>
    <mergeCell ref="A5:B5"/>
    <mergeCell ref="D5:E5"/>
    <mergeCell ref="A7:B7"/>
    <mergeCell ref="A41:E41"/>
    <mergeCell ref="A42:E42"/>
    <mergeCell ref="A15:B15"/>
    <mergeCell ref="D11:E11"/>
    <mergeCell ref="A13:E13"/>
    <mergeCell ref="A14:E14"/>
  </mergeCells>
  <printOptions horizontalCentered="1" verticalCentered="1"/>
  <pageMargins left="0.3937007874015748" right="0.3937007874015748" top="0.7874015748031497" bottom="0.5905511811023623"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E54"/>
  <sheetViews>
    <sheetView workbookViewId="0" topLeftCell="A1">
      <selection activeCell="A2" sqref="A2"/>
    </sheetView>
  </sheetViews>
  <sheetFormatPr defaultColWidth="9.140625" defaultRowHeight="12.75"/>
  <cols>
    <col min="1" max="5" width="17.28125" style="12" customWidth="1"/>
    <col min="6" max="72" width="9.140625" style="101" customWidth="1"/>
    <col min="73" max="16384" width="9.140625" style="12" customWidth="1"/>
  </cols>
  <sheetData>
    <row r="1" spans="1:5" ht="13.5" thickBot="1">
      <c r="A1" s="136">
        <v>1</v>
      </c>
      <c r="B1" s="137">
        <v>2</v>
      </c>
      <c r="C1" s="137">
        <v>3</v>
      </c>
      <c r="D1" s="137">
        <v>4</v>
      </c>
      <c r="E1" s="138">
        <v>5</v>
      </c>
    </row>
    <row r="2" spans="1:5" ht="19.5" customHeight="1">
      <c r="A2" s="139"/>
      <c r="B2" s="140"/>
      <c r="C2" s="140"/>
      <c r="D2" s="140"/>
      <c r="E2" s="192"/>
    </row>
    <row r="3" spans="1:5" ht="19.5" customHeight="1">
      <c r="A3" s="131"/>
      <c r="B3" s="132"/>
      <c r="C3" s="132"/>
      <c r="D3" s="132"/>
      <c r="E3" s="190"/>
    </row>
    <row r="4" spans="1:5" ht="19.5" customHeight="1">
      <c r="A4" s="131"/>
      <c r="B4" s="132"/>
      <c r="C4" s="132"/>
      <c r="D4" s="132"/>
      <c r="E4" s="190"/>
    </row>
    <row r="5" spans="1:5" ht="19.5" customHeight="1" thickBot="1">
      <c r="A5" s="133"/>
      <c r="B5" s="134"/>
      <c r="C5" s="134"/>
      <c r="D5" s="134"/>
      <c r="E5" s="191"/>
    </row>
    <row r="30" ht="12" customHeight="1"/>
    <row r="31" ht="12" customHeight="1"/>
    <row r="32" ht="12" customHeight="1"/>
    <row r="33" ht="12" customHeight="1"/>
    <row r="34" ht="12" customHeight="1"/>
    <row r="35" ht="12" customHeight="1"/>
    <row r="36" ht="12" customHeight="1"/>
    <row r="37" ht="12" customHeight="1"/>
    <row r="38" ht="12" customHeight="1"/>
    <row r="39" ht="12" customHeight="1"/>
    <row r="54" ht="12.75">
      <c r="C54" s="109">
        <v>2</v>
      </c>
    </row>
    <row r="55" s="101" customFormat="1" ht="12.75"/>
    <row r="56" s="101" customFormat="1" ht="12.75"/>
    <row r="57" s="101" customFormat="1" ht="12.75"/>
    <row r="58" s="101" customFormat="1" ht="12.75"/>
    <row r="59" s="101" customFormat="1" ht="12.75"/>
    <row r="60" s="101" customFormat="1" ht="12.75"/>
    <row r="61" s="101" customFormat="1" ht="12.75"/>
    <row r="62" s="101" customFormat="1" ht="12.75"/>
    <row r="63" s="101" customFormat="1" ht="12.75"/>
    <row r="64" s="101" customFormat="1" ht="12.75"/>
    <row r="65" s="101" customFormat="1" ht="12.75"/>
    <row r="66" s="101" customFormat="1" ht="12.75"/>
    <row r="67" s="101" customFormat="1" ht="12.75"/>
    <row r="68" s="101" customFormat="1" ht="12.75"/>
    <row r="69" s="101" customFormat="1" ht="12.75"/>
    <row r="70" s="101" customFormat="1" ht="12.75"/>
    <row r="71" s="101" customFormat="1" ht="12.75"/>
    <row r="72" s="101" customFormat="1" ht="12.75"/>
    <row r="73" s="101" customFormat="1" ht="12.75"/>
    <row r="74" s="101" customFormat="1" ht="12.75"/>
    <row r="75" s="101" customFormat="1" ht="12.75"/>
    <row r="76" s="101" customFormat="1" ht="12.75"/>
    <row r="77" s="101" customFormat="1" ht="12.75"/>
    <row r="78" s="101" customFormat="1" ht="12.75"/>
    <row r="79" s="101" customFormat="1" ht="12.75"/>
    <row r="80" s="101" customFormat="1" ht="12.75"/>
    <row r="81" s="101" customFormat="1" ht="12.75"/>
    <row r="82" s="101" customFormat="1" ht="12.75"/>
    <row r="83" s="101" customFormat="1" ht="12.75"/>
    <row r="84" s="101" customFormat="1" ht="12.75"/>
    <row r="85" s="101" customFormat="1" ht="12.75"/>
    <row r="86" s="101" customFormat="1" ht="12.75"/>
    <row r="87" s="101" customFormat="1" ht="12.75"/>
    <row r="88" s="101" customFormat="1" ht="12.75"/>
    <row r="89" s="101" customFormat="1" ht="12.75"/>
    <row r="90" s="101" customFormat="1" ht="12.75"/>
    <row r="91" s="101" customFormat="1" ht="12.75"/>
    <row r="92" s="101" customFormat="1" ht="12.75"/>
    <row r="93" s="101" customFormat="1" ht="12.75"/>
    <row r="94" s="101" customFormat="1" ht="12.75"/>
    <row r="95" s="101" customFormat="1" ht="12.75"/>
    <row r="96" s="101" customFormat="1" ht="12.75"/>
    <row r="97" s="101" customFormat="1" ht="12.75"/>
    <row r="98" s="101" customFormat="1" ht="12.75"/>
    <row r="99" s="101" customFormat="1" ht="12.75"/>
    <row r="100" s="101" customFormat="1" ht="12.75"/>
    <row r="101" s="101" customFormat="1" ht="12.75"/>
    <row r="102" s="101" customFormat="1" ht="12.75"/>
    <row r="103" s="101" customFormat="1" ht="12.75"/>
    <row r="104" s="101" customFormat="1" ht="12.75"/>
    <row r="105" s="101" customFormat="1" ht="12.75"/>
    <row r="106" s="101" customFormat="1" ht="12.75"/>
    <row r="107" s="101" customFormat="1" ht="12.75"/>
    <row r="108" s="101" customFormat="1" ht="12.75"/>
    <row r="109" s="101" customFormat="1" ht="12.75"/>
    <row r="110" s="101" customFormat="1" ht="12.75"/>
    <row r="111" s="101" customFormat="1" ht="12.75"/>
    <row r="112" s="101" customFormat="1" ht="12.75"/>
    <row r="113" s="101" customFormat="1" ht="12.75"/>
    <row r="114" s="101" customFormat="1" ht="12.75"/>
    <row r="115" s="101" customFormat="1" ht="12.75"/>
    <row r="116" s="101" customFormat="1" ht="12.75"/>
    <row r="117" s="101" customFormat="1" ht="12.75"/>
    <row r="118" s="101" customFormat="1" ht="12.75"/>
    <row r="119" s="101" customFormat="1" ht="12.75"/>
    <row r="120" s="101" customFormat="1" ht="12.75"/>
    <row r="121" s="101" customFormat="1" ht="12.75"/>
    <row r="122" s="101" customFormat="1" ht="12.75"/>
    <row r="123" s="101" customFormat="1" ht="12.75"/>
    <row r="124" s="101" customFormat="1" ht="12.75"/>
    <row r="125" s="101" customFormat="1" ht="12.75"/>
    <row r="126" s="101" customFormat="1" ht="12.75"/>
    <row r="127" s="101" customFormat="1" ht="12.75"/>
    <row r="128" s="101" customFormat="1" ht="12.75"/>
    <row r="129" s="101" customFormat="1" ht="12.75"/>
    <row r="130" s="101" customFormat="1" ht="12.75"/>
    <row r="131" s="101" customFormat="1" ht="12.75"/>
    <row r="132" s="101" customFormat="1" ht="12.75"/>
    <row r="133" s="101" customFormat="1" ht="12.75"/>
    <row r="134" s="101" customFormat="1" ht="12.75"/>
    <row r="135" s="101" customFormat="1" ht="12.75"/>
    <row r="136" s="101" customFormat="1" ht="12.75"/>
    <row r="137" s="101" customFormat="1" ht="12.75"/>
    <row r="138" s="101" customFormat="1" ht="12.75"/>
    <row r="139" s="101" customFormat="1" ht="12.75"/>
    <row r="140" s="101" customFormat="1" ht="12.75"/>
    <row r="141" s="101" customFormat="1" ht="12.75"/>
    <row r="142" s="101" customFormat="1" ht="12.75"/>
    <row r="143" s="101" customFormat="1" ht="12.75"/>
    <row r="144" s="101" customFormat="1" ht="12.75"/>
    <row r="145" s="101" customFormat="1" ht="12.75"/>
    <row r="146" s="101" customFormat="1" ht="12.75"/>
    <row r="147" s="101" customFormat="1" ht="12.75"/>
    <row r="148" s="101" customFormat="1" ht="12.75"/>
    <row r="149" s="101" customFormat="1" ht="12.75"/>
    <row r="150" s="101" customFormat="1" ht="12.75"/>
    <row r="151" s="101" customFormat="1" ht="12.75"/>
    <row r="152" s="101" customFormat="1" ht="12.75"/>
    <row r="153" s="101" customFormat="1" ht="12.75"/>
    <row r="154" s="101" customFormat="1" ht="12.75"/>
    <row r="155" s="101" customFormat="1" ht="12.75"/>
    <row r="156" s="101" customFormat="1" ht="12.75"/>
    <row r="157" s="101" customFormat="1" ht="12.75"/>
    <row r="158" s="101" customFormat="1" ht="12.75"/>
    <row r="159" s="101" customFormat="1" ht="12.75"/>
    <row r="160" s="101" customFormat="1" ht="12.75"/>
    <row r="161" s="101" customFormat="1" ht="12.75"/>
    <row r="162" s="101" customFormat="1" ht="12.75"/>
    <row r="163" s="101" customFormat="1" ht="12.75"/>
    <row r="164" s="101" customFormat="1" ht="12.75"/>
    <row r="165" s="101" customFormat="1" ht="12.75"/>
    <row r="166" s="101" customFormat="1" ht="12.75"/>
    <row r="167" s="101" customFormat="1" ht="12.75"/>
    <row r="168" s="101" customFormat="1" ht="12.75"/>
    <row r="169" s="101" customFormat="1" ht="12.75"/>
    <row r="170" s="101" customFormat="1" ht="12.75"/>
    <row r="171" s="101" customFormat="1" ht="12.75"/>
    <row r="172" s="101" customFormat="1" ht="12.75"/>
    <row r="173" s="101" customFormat="1" ht="12.75"/>
  </sheetData>
  <sheetProtection password="EF65" sheet="1" objects="1" scenarios="1"/>
  <printOptions horizontalCentered="1" verticalCentered="1"/>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2004-12-27T15:47:21Z</cp:lastPrinted>
  <dcterms:created xsi:type="dcterms:W3CDTF">2000-01-07T16:10:31Z</dcterms:created>
  <dcterms:modified xsi:type="dcterms:W3CDTF">2005-02-05T09:30:55Z</dcterms:modified>
  <cp:category/>
  <cp:version/>
  <cp:contentType/>
  <cp:contentStatus/>
</cp:coreProperties>
</file>