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550" windowHeight="6315" tabRatio="500" activeTab="0"/>
  </bookViews>
  <sheets>
    <sheet name="1strana" sheetId="1" r:id="rId1"/>
    <sheet name="2strana" sheetId="2" r:id="rId2"/>
    <sheet name="3strana" sheetId="3" r:id="rId3"/>
    <sheet name="4strana" sheetId="4" r:id="rId4"/>
    <sheet name="Přehl1" sheetId="5" r:id="rId5"/>
    <sheet name="Přehl2" sheetId="6" r:id="rId6"/>
    <sheet name="Příl1" sheetId="7" r:id="rId7"/>
    <sheet name="Příl2" sheetId="8" r:id="rId8"/>
  </sheets>
  <definedNames>
    <definedName name="_xlnm.Print_Area" localSheetId="0">'1strana'!$A$1:$M$44</definedName>
    <definedName name="_xlnm.Print_Area" localSheetId="1">'2strana'!$A$1:$G$36</definedName>
    <definedName name="_xlnm.Print_Area" localSheetId="2">'3strana'!$A$1:$F$36</definedName>
    <definedName name="_xlnm.Print_Area" localSheetId="3">'4strana'!$A$1:$H$49</definedName>
    <definedName name="_xlnm.Print_Area" localSheetId="4">'Přehl1'!$A$1:$F$51</definedName>
    <definedName name="_xlnm.Print_Area" localSheetId="5">'Přehl2'!$A$1:$A$28</definedName>
    <definedName name="_xlnm.Print_Area" localSheetId="6">'Příl1'!$A$1:$E$45</definedName>
    <definedName name="_xlnm.Print_Area" localSheetId="7">'Příl2'!$A$1:$E$54</definedName>
  </definedNames>
  <calcPr fullCalcOnLoad="1"/>
</workbook>
</file>

<file path=xl/sharedStrings.xml><?xml version="1.0" encoding="utf-8"?>
<sst xmlns="http://schemas.openxmlformats.org/spreadsheetml/2006/main" count="236" uniqueCount="185">
  <si>
    <t>Finančnímu úřadu v, ve, pro</t>
  </si>
  <si>
    <t>01 daňové identifikační číslo</t>
  </si>
  <si>
    <t>02 Fyzická osoba</t>
  </si>
  <si>
    <t>příjmení</t>
  </si>
  <si>
    <t>03 Právnická osoba</t>
  </si>
  <si>
    <t>04 Fyzická i právnická osoba</t>
  </si>
  <si>
    <t>bydliště nebo sídlo</t>
  </si>
  <si>
    <t>měsíc</t>
  </si>
  <si>
    <t>zaměstnanci</t>
  </si>
  <si>
    <t>VYÚČTOVÁNÍ</t>
  </si>
  <si>
    <t>jméno</t>
  </si>
  <si>
    <t>dodatek obchodního jména</t>
  </si>
  <si>
    <t>ČÁST I.</t>
  </si>
  <si>
    <t>Č.</t>
  </si>
  <si>
    <t>ř.</t>
  </si>
  <si>
    <t>Měsíc</t>
  </si>
  <si>
    <t>leden</t>
  </si>
  <si>
    <t>únor</t>
  </si>
  <si>
    <t>březen</t>
  </si>
  <si>
    <t>duben</t>
  </si>
  <si>
    <t>květen</t>
  </si>
  <si>
    <t>červen</t>
  </si>
  <si>
    <t>červenec</t>
  </si>
  <si>
    <t>srpen</t>
  </si>
  <si>
    <t>září</t>
  </si>
  <si>
    <t>říjen</t>
  </si>
  <si>
    <t>listopad</t>
  </si>
  <si>
    <t>prosinec</t>
  </si>
  <si>
    <t>ÚHRN</t>
  </si>
  <si>
    <t>sl. 1</t>
  </si>
  <si>
    <t>dne</t>
  </si>
  <si>
    <t>sl. 2</t>
  </si>
  <si>
    <t>částka v Kč</t>
  </si>
  <si>
    <t>bylo sraženo</t>
  </si>
  <si>
    <t>sl. 3</t>
  </si>
  <si>
    <t>Na nedoplatcích</t>
  </si>
  <si>
    <t>na dani</t>
  </si>
  <si>
    <t>za předcházející</t>
  </si>
  <si>
    <t>zdaňovací období</t>
  </si>
  <si>
    <t>bylo odvedeno</t>
  </si>
  <si>
    <t>sl. 4</t>
  </si>
  <si>
    <t>Odvod záloh na daň</t>
  </si>
  <si>
    <t>byl snížen o vrácené</t>
  </si>
  <si>
    <t>přeplatky na dani</t>
  </si>
  <si>
    <t>z ročního zúčtování</t>
  </si>
  <si>
    <t>záloha za předchozí</t>
  </si>
  <si>
    <t>sl. 5</t>
  </si>
  <si>
    <t xml:space="preserve">byl snížen o ostatní </t>
  </si>
  <si>
    <t>vrácené přeplatky na dani</t>
  </si>
  <si>
    <t>sl. 6</t>
  </si>
  <si>
    <t>Odvedeno na dani,</t>
  </si>
  <si>
    <t>zálohách na daň</t>
  </si>
  <si>
    <t>a příslušenství</t>
  </si>
  <si>
    <t>předepsaných</t>
  </si>
  <si>
    <t>finančním úřadem</t>
  </si>
  <si>
    <t>sl. 7</t>
  </si>
  <si>
    <t xml:space="preserve">               Na zálohách na daň, na dani a příslušenství</t>
  </si>
  <si>
    <t>mělo být odvedeno</t>
  </si>
  <si>
    <t>(sl. 2 + sl. 4 - sl.5 - sl. 6</t>
  </si>
  <si>
    <t xml:space="preserve"> + sl. 7 )</t>
  </si>
  <si>
    <t>sl. 8</t>
  </si>
  <si>
    <t>sl. 9</t>
  </si>
  <si>
    <t>ČÁST II.</t>
  </si>
  <si>
    <t>Č.ř.</t>
  </si>
  <si>
    <t>Sestavil</t>
  </si>
  <si>
    <t>Datum</t>
  </si>
  <si>
    <t>Za finanční úřad údaje přezkoušel</t>
  </si>
  <si>
    <t>Výpočet odvodové povinnosti</t>
  </si>
  <si>
    <t>Odvodová povinnost celkem</t>
  </si>
  <si>
    <t>( ř.1 + ř.2 - ř.3 + ř.4 - ř.5 + ř.6 +- ř.7 v části II.)</t>
  </si>
  <si>
    <t>Odvedeno na účet finančnímu úřadu celkem ( sl. 9 ř. 13 v části I. )</t>
  </si>
  <si>
    <t>Přeplatek ( označ + ), je-li ř.9 větší než ř.8</t>
  </si>
  <si>
    <t>Nedoplatek ( označ - ), je-li ř.9 menší než ř.8</t>
  </si>
  <si>
    <t>Razítko</t>
  </si>
  <si>
    <t>Podpis</t>
  </si>
  <si>
    <t xml:space="preserve">Vyplní </t>
  </si>
  <si>
    <t>plátce</t>
  </si>
  <si>
    <t>v Kč</t>
  </si>
  <si>
    <t>Telefon</t>
  </si>
  <si>
    <t xml:space="preserve">daně z příjmu fyzických osob ze závislé činnosti </t>
  </si>
  <si>
    <t>06 Úhrn přeplatků na dani z ročního zúčtování za nejbližší předchozí zdaňovací období</t>
  </si>
  <si>
    <t>Kč</t>
  </si>
  <si>
    <t>07 Čísla bankovních účtů, ne které byly v průběhu zdaňovacího období správci daně odváděny částky záloh a daně.</t>
  </si>
  <si>
    <t>předčíslí b.ú.</t>
  </si>
  <si>
    <t>číslo b.ú.</t>
  </si>
  <si>
    <t>kód banky</t>
  </si>
  <si>
    <t>Č. ř.</t>
  </si>
  <si>
    <t xml:space="preserve"> Na zálohách na daň za měsíc</t>
  </si>
  <si>
    <t>mělo být sraženo</t>
  </si>
  <si>
    <t>XXX</t>
  </si>
  <si>
    <t xml:space="preserve">za předcházející </t>
  </si>
  <si>
    <t>Jméno</t>
  </si>
  <si>
    <t>Příjmení</t>
  </si>
  <si>
    <t>Rodné číslo zmocněné osoby</t>
  </si>
  <si>
    <t>Postavení vzhledem k plátci ( plátcově pokladně)</t>
  </si>
  <si>
    <t>Přílohy</t>
  </si>
  <si>
    <t>PROHLAŠUJI,ŽE VŠECHNY MNOU UVEDENÉ ÚDAJE V TOMTO VYÚČTOVÁNÍ JSOU PRAVDIVÉ A ÚPLNÉ.</t>
  </si>
  <si>
    <t>Vyplní</t>
  </si>
  <si>
    <t>správce daně</t>
  </si>
  <si>
    <t>Název místa výkonu práce</t>
  </si>
  <si>
    <t>Název obce</t>
  </si>
  <si>
    <t>Číslo obce (ZÚJ)</t>
  </si>
  <si>
    <t>Název okresu</t>
  </si>
  <si>
    <t>1.</t>
  </si>
  <si>
    <t>2.</t>
  </si>
  <si>
    <t>3.</t>
  </si>
  <si>
    <t>4.</t>
  </si>
  <si>
    <t>5.</t>
  </si>
  <si>
    <t>6.</t>
  </si>
  <si>
    <t>7.</t>
  </si>
  <si>
    <t>8.</t>
  </si>
  <si>
    <t>9.</t>
  </si>
  <si>
    <t>02 Sídlo/Bydliště plátce daně</t>
  </si>
  <si>
    <t>01 Název plátce daně</t>
  </si>
  <si>
    <t>listů číslo …./ listů celkem …</t>
  </si>
  <si>
    <t>Tiskopis je povinnou přílohou tiskopisu "Vyúčtování daně z příjmů fyzických osob ze závislé činnosti</t>
  </si>
  <si>
    <t>Daňové identifikační číslo (DIČ)</t>
  </si>
  <si>
    <t>otisk prezentačního razítka finančního úřadu</t>
  </si>
  <si>
    <t>PROHLAŠUJI, ŽE VŠECHNY MNOU VÝŠE UVEDENÉ ÚDAJE  JSOU PRAVDIVÉ A ÚPLNÉ.</t>
  </si>
  <si>
    <t>podpis a razítko</t>
  </si>
  <si>
    <t>za zdaňovací období od</t>
  </si>
  <si>
    <t>do</t>
  </si>
  <si>
    <t>a z funkčních požitků ( dále jen "daň" )</t>
  </si>
  <si>
    <t>POKYNY</t>
  </si>
  <si>
    <t xml:space="preserve">Tiskopis je povinnou přílohou tiskopisu "Vyúčtování daně z příjmů fyzických osob ze závislé činnosti </t>
  </si>
  <si>
    <t xml:space="preserve">a funkčních požitků" pouze pro plátce provádějící opravy podle § 38i odst. 1 a 2 zákona 586/1992 Sb., o daních </t>
  </si>
  <si>
    <t>z příjmů, ve znění pozdějších předpisů provedené v běžném zdaňovací období.</t>
  </si>
  <si>
    <t>Finančnímu úřadu v, ve, pro,</t>
  </si>
  <si>
    <t>Datum podání vyúčtování</t>
  </si>
  <si>
    <t>Daňové identifikační číslo plátce</t>
  </si>
  <si>
    <t xml:space="preserve"> otisk prezentačního razítka finančního úřadu</t>
  </si>
  <si>
    <t>PŘÍLOHA K VYÚČTOVÁNÍ</t>
  </si>
  <si>
    <t>daně z příjmů fyzických osob ze závislé činnosti a funkčních požitků</t>
  </si>
  <si>
    <t xml:space="preserve">Opravy podle § 38i odst. 1 a 2 zákona 586/1992 Sb., o daních z příjmů, ve znění pozdějších předpisů </t>
  </si>
  <si>
    <t>(dále jen "zákon") provedené v běžném zdaňovacím období</t>
  </si>
  <si>
    <t>období, za které bylo</t>
  </si>
  <si>
    <t>datum, kdy mělo být</t>
  </si>
  <si>
    <t>období, kdy byla</t>
  </si>
  <si>
    <t>datum dodatečného</t>
  </si>
  <si>
    <t>nesprávně sraženo</t>
  </si>
  <si>
    <t>původně správně</t>
  </si>
  <si>
    <t>provedena oprava</t>
  </si>
  <si>
    <t>sražení / snížení</t>
  </si>
  <si>
    <t>částka</t>
  </si>
  <si>
    <t>sraženo</t>
  </si>
  <si>
    <t>odvodu</t>
  </si>
  <si>
    <t>(měsíc a rok)</t>
  </si>
  <si>
    <t>(den, měsíc a rok)</t>
  </si>
  <si>
    <t>(měsíc)</t>
  </si>
  <si>
    <t>(v Kč)</t>
  </si>
  <si>
    <t>Zaevidoval…………………………………………………………. dne …………………………………………</t>
  </si>
  <si>
    <t>Povinnou přílohou tohoto tiskopisu je pro plátce provádějící opravy podle §38i zákona o daních z příjmů Příloha k Vyúčtování.</t>
  </si>
  <si>
    <t>Dále  je povinnou přílohou tohoto tiskopisu pro plátce ( podle § 38j odst. 4 zákona o daních z příjmů ) příloha "Počet zaměstnanců"</t>
  </si>
  <si>
    <t>a z funkčních požitků"  za zdaňovací období.</t>
  </si>
  <si>
    <t>POČET ZAMĚSTNANCU</t>
  </si>
  <si>
    <t>( § 38j odst. 4 zákona č. 586/1992 Sb., o daních z příjmů, ve znění pozdějších předpisů )</t>
  </si>
  <si>
    <t>V případě, že nebude pro Vaše údaje tento "Počet zaměstnanců"  dostačující, vyplňte, prosím, další. Nevyplněné řádky proškrtněte.</t>
  </si>
  <si>
    <t>V ……………………….  dne……………..2002</t>
  </si>
  <si>
    <t xml:space="preserve"> </t>
  </si>
  <si>
    <t>Formulář zpracovala ASPEKT HM s.r.o., daňová a účetní kancelář, Palackého nám. 90, Kralupy, tel. 315 721 436</t>
  </si>
  <si>
    <t>obchodní název/firma</t>
  </si>
  <si>
    <t>05 Počet zaměstnanců podle §6 odst. 2 zákona č. 586/1992 Sb., o daních z příjmů, ve znění pozdějších předpisů ( dále jen  zákon o "daních z příjmů" ), k poslednímu dni kalendářního měsíce roku 2002.</t>
  </si>
  <si>
    <t>25 5459  MFin 5459 vzor č. 9</t>
  </si>
  <si>
    <t>Při vyplnění tiskopisu postupujte, prosím, podle pokynů.</t>
  </si>
  <si>
    <t>Plátce nebo osoba zmocněná k podpisu za plátce (plátcovu pokladnu).</t>
  </si>
  <si>
    <t>Na zálohách na dani za běžné zdaňovací období mělo být sraženo (sl. 2 ř. 13 v části I. )</t>
  </si>
  <si>
    <t>Úhrn zjištěných nedoplatků na dani v běžném zdaňovacím období za předcházející zdaňovací období</t>
  </si>
  <si>
    <t>Z úhrnu přeplatků na dani z ročního zúčtování záloh bylo v běžném zdaňovacím období vráceno na žádost finančním úřadem</t>
  </si>
  <si>
    <t>Úhrn ostatních přeplatků na dani zjištěných v běžném zdaňovacím období za předcházející zdaňovací období</t>
  </si>
  <si>
    <t>Úhrnná částka předepsané daně, záloh na daň a příslušenství finančním úřadem v běžném zdaňovacím období</t>
  </si>
  <si>
    <t>Nedoplatek ( označ + ) přeplatek ( označ - ) na dani za předchozí rok</t>
  </si>
  <si>
    <t>10.</t>
  </si>
  <si>
    <t>Počet zaměstnanců</t>
  </si>
  <si>
    <t>25 5490/1  MFin 5490/1 - vzor č. 2</t>
  </si>
  <si>
    <r>
      <t>Finančnímu úřadu v, ve, pro</t>
    </r>
    <r>
      <rPr>
        <sz val="8"/>
        <rFont val="Arial"/>
        <family val="2"/>
      </rPr>
      <t xml:space="preserve"> - Uveďte sídlo správce daně (finančního úřadu), které je uvedeno na registraci k dani.</t>
    </r>
  </si>
  <si>
    <r>
      <t>Daňové identifikační číslo (DIČ)</t>
    </r>
    <r>
      <rPr>
        <sz val="8"/>
        <rFont val="Arial"/>
        <family val="2"/>
      </rPr>
      <t xml:space="preserve"> - Uveďte přidělené Daňové identifikační číslo (DIČ).</t>
    </r>
  </si>
  <si>
    <r>
      <t>01 Název plátce daně</t>
    </r>
    <r>
      <rPr>
        <sz val="8"/>
        <rFont val="Arial"/>
        <family val="2"/>
      </rPr>
      <t xml:space="preserve"> - Uveďte, jste-li právnická osoba, své obchodní jméno zapsané do obchodního rejstříku (včetně dodatku označujícího její právní formu nebo dovětku "v likvidaci"). Uveďte, jste-li fyzická osoba, své jméno a příjmení případně obchodní jméno, jestliže jméno a příjmení není současně obchodním jménem (§ 11 obchodního zákoníku).</t>
    </r>
  </si>
  <si>
    <r>
      <t>02 Sídlo/Bydliště plátce daně</t>
    </r>
    <r>
      <rPr>
        <sz val="8"/>
        <rFont val="Arial"/>
        <family val="2"/>
      </rPr>
      <t xml:space="preserve"> - Uveďte, jste-li právnická osoba, adresu sídla tak, jak byla zapsána do obchodního rejstříku nebo do jiného zákonem stanoveného rejstříku. Uveďte, jste-li fyzická osoba, adresu trvalého pobytu.</t>
    </r>
  </si>
  <si>
    <r>
      <t>sl. 3 Název místa výkonu práce</t>
    </r>
    <r>
      <rPr>
        <sz val="8"/>
        <rFont val="Arial"/>
        <family val="2"/>
      </rPr>
      <t xml:space="preserve"> - Uveďte název místa výkonu práce, kterým je místo v obci uvedené v pracovní smlouvě zaměstnancem. Je-li v pracovní smlouvě uvedeno jako místo výkonu práce území více obcí, nebo jde-li o zaměstnance na základě dohody o pracích konaných mimo pracovní poměr nebo zaměstnance ve smyslu § 6 zákona č. 586/1992 Sb., o daních z příjmů ve znění pozdějších předpisů bez pracovněprávního vztahu, použije se pro účely vyplnění přehledu jako místo výkonu práce, bydliště nebo sídlo plátce daně (zaměstnavatele), popřípadě plátcovy pokladny. Při souběhu příjmů od téhož zaměstnavatele na základě pracovní smlouvy a jiných příjmů (např. odměny členů statutárních a dalších orgánů právnické osoby) se zaměstnanec zařadí podle místa výkonu práce v pracovní smlouvě. Při souběhu dvou a více pracovních smluv u téhož zaměstnavatele se zaměstnanec zařadí na základě pracovní smlouvy s převažujícím úvazkem nebo převažující výši příjmů. Místo "pravidelného pracoviště" pro účely aplikace zákona o cestovních náhradách není rozhodné.</t>
    </r>
  </si>
  <si>
    <r>
      <t xml:space="preserve">sl. 4 Počet zaměstnanců </t>
    </r>
    <r>
      <rPr>
        <sz val="8"/>
        <rFont val="Arial"/>
        <family val="2"/>
      </rPr>
      <t xml:space="preserve"> - Uveďte počet zaměstnanců podle mzdových listů evidovaných k 1. prosinci vykazovaného zdaňovacího období, kteří mají příjmy podle § 6 zákona č. 586/1992 Sb., zákona o daních z příjmů, ve znění pozdějších předpisů. Do tohoto počtu nezahrnujte zaměstnance, kteří jsou příslušníky ve služebním poměru, např. podle zákona č. 221/1999 Sb., o vojácích z povolání, ve znění pozdějších předpisů, zákona ČNR č. 186/1992 Sb., o služebním poměru příslušníků Policie České republiky, ve znění pozdějších předpisů, zákona ČNR č. 154/1994 Sb., o Bezpečnostní informační službě, ve znění pozdějších předpisů, zákona č. 13/1993 Sb., Celní zákon, ve znění pozdějších předpisů a zákona č. 555/1992 Sb., o Vězeňské službě a justiční stráži České republiky, ve znění pozdějších předpisů.</t>
    </r>
  </si>
  <si>
    <r>
      <t>sl. 5 Název obce</t>
    </r>
    <r>
      <rPr>
        <sz val="8"/>
        <rFont val="Arial"/>
        <family val="2"/>
      </rPr>
      <t xml:space="preserve"> - Uveďte název obce na jejímž katastrálním území je umístěno místo výkonu práce.</t>
    </r>
  </si>
  <si>
    <r>
      <t>sl. 6 Číslo obce (ZÚJ)</t>
    </r>
    <r>
      <rPr>
        <sz val="8"/>
        <rFont val="Arial"/>
        <family val="2"/>
      </rPr>
      <t xml:space="preserve"> - Uveďte číslo obce (ZÚJ - základní územní jednotka), ve které je umístěno místo výkonu práce.</t>
    </r>
  </si>
  <si>
    <r>
      <t>sl. 7 Název okresu</t>
    </r>
    <r>
      <rPr>
        <sz val="8"/>
        <rFont val="Arial"/>
        <family val="2"/>
      </rPr>
      <t xml:space="preserve"> - Uveďte název okresu v němž se nachází místo výkonu práce. U obcí Praha, Brno, Ostrava, Plzeň je název okresu totožný s názvem obce.</t>
    </r>
  </si>
  <si>
    <t>25 5490 MFin 5490-vzor č.3</t>
  </si>
  <si>
    <t>Úhrn přeplatků na dani z ročního zúčtování záloh na daň provedeného v běžném zdaňovacím období za předchozí zdaňovací období ( ř.5 str. 1)</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</si>
</sst>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s>
  <fonts count="24">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sz val="8"/>
      <name val="Arial CE"/>
      <family val="0"/>
    </font>
    <font>
      <b/>
      <sz val="12"/>
      <name val="Arial CE"/>
      <family val="0"/>
    </font>
    <font>
      <b/>
      <sz val="14"/>
      <name val="Arial CE"/>
      <family val="0"/>
    </font>
    <font>
      <b/>
      <sz val="8"/>
      <name val="Arial CE"/>
      <family val="0"/>
    </font>
    <font>
      <b/>
      <sz val="20"/>
      <name val="Arial CE"/>
      <family val="0"/>
    </font>
    <font>
      <i/>
      <sz val="8"/>
      <name val="Arial CE"/>
      <family val="2"/>
    </font>
    <font>
      <sz val="8"/>
      <name val="Arial"/>
      <family val="0"/>
    </font>
    <font>
      <sz val="9"/>
      <name val="Arial"/>
      <family val="2"/>
    </font>
    <font>
      <b/>
      <sz val="8"/>
      <name val="Arial"/>
      <family val="2"/>
    </font>
    <font>
      <sz val="9"/>
      <name val="Arial CE"/>
      <family val="0"/>
    </font>
    <font>
      <sz val="12"/>
      <name val="Arial"/>
      <family val="0"/>
    </font>
    <font>
      <b/>
      <sz val="14"/>
      <name val="Arial"/>
      <family val="2"/>
    </font>
    <font>
      <sz val="14"/>
      <name val="Arial"/>
      <family val="2"/>
    </font>
    <font>
      <b/>
      <sz val="16"/>
      <name val="Arial"/>
      <family val="2"/>
    </font>
    <font>
      <b/>
      <sz val="9"/>
      <name val="Arial"/>
      <family val="2"/>
    </font>
    <font>
      <sz val="7"/>
      <name val="Arial"/>
      <family val="2"/>
    </font>
  </fonts>
  <fills count="12">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gray125">
        <fgColor indexed="9"/>
        <bgColor indexed="9"/>
      </patternFill>
    </fill>
    <fill>
      <patternFill patternType="solid">
        <fgColor indexed="8"/>
        <bgColor indexed="64"/>
      </patternFill>
    </fill>
    <fill>
      <patternFill patternType="solid">
        <fgColor indexed="8"/>
        <bgColor indexed="64"/>
      </patternFill>
    </fill>
    <fill>
      <patternFill patternType="solid">
        <fgColor indexed="22"/>
        <bgColor indexed="64"/>
      </patternFill>
    </fill>
    <fill>
      <patternFill patternType="solid">
        <fgColor indexed="47"/>
        <bgColor indexed="64"/>
      </patternFill>
    </fill>
    <fill>
      <patternFill patternType="solid">
        <fgColor indexed="47"/>
        <bgColor indexed="64"/>
      </patternFill>
    </fill>
  </fills>
  <borders count="57">
    <border>
      <left/>
      <right/>
      <top/>
      <bottom/>
      <diagonal/>
    </border>
    <border>
      <left>
        <color indexed="63"/>
      </left>
      <right>
        <color indexed="63"/>
      </right>
      <top style="double"/>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medium"/>
      <bottom>
        <color indexed="63"/>
      </bottom>
    </border>
    <border>
      <left style="medium"/>
      <right>
        <color indexed="63"/>
      </right>
      <top style="medium"/>
      <bottom>
        <color indexed="63"/>
      </bottom>
    </border>
    <border>
      <left style="thin"/>
      <right style="thin"/>
      <top style="medium"/>
      <bottom>
        <color indexed="63"/>
      </bottom>
    </border>
    <border>
      <left style="medium"/>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thin"/>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medium"/>
      <right style="thin"/>
      <top>
        <color indexed="63"/>
      </top>
      <bottom style="medium"/>
    </border>
    <border>
      <left>
        <color indexed="63"/>
      </left>
      <right>
        <color indexed="63"/>
      </right>
      <top>
        <color indexed="63"/>
      </top>
      <bottom style="thick"/>
    </border>
    <border>
      <left>
        <color indexed="63"/>
      </left>
      <right>
        <color indexed="63"/>
      </right>
      <top style="thick"/>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0" borderId="1" applyNumberFormat="0" applyFill="0" applyAlignment="0" applyProtection="0"/>
  </cellStyleXfs>
  <cellXfs count="387">
    <xf numFmtId="0" fontId="0" fillId="0" borderId="0" xfId="0" applyAlignment="1">
      <alignment/>
    </xf>
    <xf numFmtId="0" fontId="6" fillId="2" borderId="0" xfId="23" applyFont="1" applyFill="1" applyAlignment="1">
      <alignment/>
    </xf>
    <xf numFmtId="0" fontId="0" fillId="2" borderId="0" xfId="0" applyFill="1" applyAlignment="1">
      <alignment/>
    </xf>
    <xf numFmtId="0" fontId="6" fillId="2" borderId="2" xfId="23" applyFont="1" applyFill="1" applyBorder="1" applyAlignment="1">
      <alignment horizontal="center"/>
    </xf>
    <xf numFmtId="0" fontId="8" fillId="2" borderId="2" xfId="23" applyFont="1" applyFill="1" applyBorder="1" applyAlignment="1">
      <alignment horizontal="center"/>
    </xf>
    <xf numFmtId="0" fontId="8" fillId="2" borderId="2" xfId="23" applyFont="1" applyFill="1" applyBorder="1" applyAlignment="1" applyProtection="1">
      <alignment horizontal="center"/>
      <protection locked="0"/>
    </xf>
    <xf numFmtId="0" fontId="6" fillId="3" borderId="0" xfId="23" applyFont="1" applyFill="1" applyAlignment="1">
      <alignment/>
    </xf>
    <xf numFmtId="0" fontId="8" fillId="3" borderId="0" xfId="23" applyFont="1" applyFill="1" applyAlignment="1">
      <alignment/>
    </xf>
    <xf numFmtId="0" fontId="10" fillId="3" borderId="0" xfId="23" applyFont="1" applyFill="1" applyAlignment="1">
      <alignment/>
    </xf>
    <xf numFmtId="0" fontId="9" fillId="3" borderId="0" xfId="23" applyFont="1" applyFill="1" applyAlignment="1">
      <alignment horizontal="center"/>
    </xf>
    <xf numFmtId="0" fontId="0" fillId="3" borderId="0" xfId="0" applyFill="1" applyAlignment="1">
      <alignment/>
    </xf>
    <xf numFmtId="0" fontId="8" fillId="3" borderId="0" xfId="23" applyFont="1" applyFill="1" applyAlignment="1">
      <alignment/>
    </xf>
    <xf numFmtId="0" fontId="0" fillId="4" borderId="0" xfId="0" applyFill="1" applyAlignment="1">
      <alignment/>
    </xf>
    <xf numFmtId="0" fontId="6" fillId="4" borderId="0" xfId="23" applyFont="1" applyFill="1" applyAlignment="1">
      <alignment/>
    </xf>
    <xf numFmtId="0" fontId="0" fillId="5" borderId="0" xfId="0" applyFill="1" applyAlignment="1">
      <alignment/>
    </xf>
    <xf numFmtId="0" fontId="6" fillId="5" borderId="3" xfId="23" applyFont="1" applyFill="1" applyBorder="1" applyAlignment="1">
      <alignment horizontal="center"/>
    </xf>
    <xf numFmtId="0" fontId="6" fillId="5" borderId="4" xfId="23" applyFont="1" applyFill="1" applyBorder="1" applyAlignment="1">
      <alignment horizontal="center"/>
    </xf>
    <xf numFmtId="16" fontId="6" fillId="6" borderId="4" xfId="23" applyNumberFormat="1" applyFont="1" applyFill="1" applyBorder="1" applyAlignment="1" applyProtection="1">
      <alignment horizontal="center"/>
      <protection locked="0"/>
    </xf>
    <xf numFmtId="0" fontId="6" fillId="6" borderId="4" xfId="23" applyFont="1" applyFill="1" applyBorder="1" applyAlignment="1" applyProtection="1">
      <alignment horizontal="center"/>
      <protection locked="0"/>
    </xf>
    <xf numFmtId="0" fontId="6" fillId="5" borderId="5" xfId="23" applyFont="1" applyFill="1" applyBorder="1" applyAlignment="1" applyProtection="1">
      <alignment horizontal="center"/>
      <protection locked="0"/>
    </xf>
    <xf numFmtId="0" fontId="6" fillId="6" borderId="3" xfId="23" applyFont="1" applyFill="1" applyBorder="1" applyAlignment="1" applyProtection="1">
      <alignment horizontal="center"/>
      <protection locked="0"/>
    </xf>
    <xf numFmtId="0" fontId="6" fillId="6" borderId="6" xfId="23" applyFont="1" applyFill="1" applyBorder="1" applyAlignment="1" applyProtection="1">
      <alignment horizontal="center"/>
      <protection locked="0"/>
    </xf>
    <xf numFmtId="16" fontId="6" fillId="6" borderId="2" xfId="23" applyNumberFormat="1" applyFont="1" applyFill="1" applyBorder="1" applyAlignment="1" applyProtection="1">
      <alignment horizontal="center"/>
      <protection locked="0"/>
    </xf>
    <xf numFmtId="0" fontId="6" fillId="6" borderId="2" xfId="23" applyFont="1" applyFill="1" applyBorder="1" applyAlignment="1" applyProtection="1">
      <alignment horizontal="center"/>
      <protection locked="0"/>
    </xf>
    <xf numFmtId="0" fontId="6" fillId="5" borderId="7" xfId="23" applyFont="1" applyFill="1" applyBorder="1" applyAlignment="1" applyProtection="1">
      <alignment horizontal="center"/>
      <protection locked="0"/>
    </xf>
    <xf numFmtId="0" fontId="6" fillId="6" borderId="8" xfId="23" applyFont="1" applyFill="1" applyBorder="1" applyAlignment="1" applyProtection="1">
      <alignment horizontal="center"/>
      <protection locked="0"/>
    </xf>
    <xf numFmtId="0" fontId="6" fillId="6" borderId="9" xfId="23" applyFont="1" applyFill="1" applyBorder="1" applyAlignment="1" applyProtection="1">
      <alignment horizontal="center"/>
      <protection locked="0"/>
    </xf>
    <xf numFmtId="0" fontId="6" fillId="5" borderId="10" xfId="23" applyFont="1" applyFill="1" applyBorder="1" applyAlignment="1">
      <alignment horizontal="center"/>
    </xf>
    <xf numFmtId="0" fontId="6" fillId="5" borderId="6" xfId="23" applyFont="1" applyFill="1" applyBorder="1" applyAlignment="1">
      <alignment horizontal="center"/>
    </xf>
    <xf numFmtId="0" fontId="6" fillId="5" borderId="0" xfId="23" applyFont="1" applyFill="1" applyAlignment="1">
      <alignment/>
    </xf>
    <xf numFmtId="0" fontId="9" fillId="7" borderId="0" xfId="23" applyFont="1" applyFill="1" applyAlignment="1">
      <alignment/>
    </xf>
    <xf numFmtId="0" fontId="0" fillId="7" borderId="0" xfId="0" applyFill="1" applyAlignment="1">
      <alignment/>
    </xf>
    <xf numFmtId="0" fontId="6" fillId="7" borderId="11" xfId="23" applyFont="1" applyFill="1" applyBorder="1" applyAlignment="1">
      <alignment/>
    </xf>
    <xf numFmtId="0" fontId="6" fillId="7" borderId="12" xfId="23" applyFont="1" applyFill="1" applyBorder="1" applyAlignment="1">
      <alignment/>
    </xf>
    <xf numFmtId="0" fontId="6" fillId="7" borderId="10" xfId="23" applyFont="1" applyFill="1" applyBorder="1" applyAlignment="1">
      <alignment/>
    </xf>
    <xf numFmtId="0" fontId="8" fillId="7" borderId="13" xfId="23" applyFont="1" applyFill="1" applyBorder="1" applyAlignment="1">
      <alignment horizontal="center"/>
    </xf>
    <xf numFmtId="0" fontId="8" fillId="7" borderId="14" xfId="23" applyFont="1" applyFill="1" applyBorder="1" applyAlignment="1">
      <alignment horizontal="center"/>
    </xf>
    <xf numFmtId="0" fontId="6" fillId="7" borderId="15" xfId="23" applyFont="1" applyFill="1" applyBorder="1" applyAlignment="1">
      <alignment/>
    </xf>
    <xf numFmtId="0" fontId="6" fillId="7" borderId="16" xfId="23" applyFont="1" applyFill="1" applyBorder="1" applyAlignment="1">
      <alignment/>
    </xf>
    <xf numFmtId="0" fontId="8" fillId="7" borderId="17" xfId="23" applyFont="1" applyFill="1" applyBorder="1" applyAlignment="1">
      <alignment horizontal="center"/>
    </xf>
    <xf numFmtId="0" fontId="8" fillId="7" borderId="18" xfId="23" applyFont="1" applyFill="1" applyBorder="1" applyAlignment="1">
      <alignment horizontal="center"/>
    </xf>
    <xf numFmtId="0" fontId="6" fillId="7" borderId="15" xfId="23" applyFont="1" applyFill="1" applyBorder="1" applyAlignment="1">
      <alignment horizontal="center"/>
    </xf>
    <xf numFmtId="0" fontId="6" fillId="7" borderId="19" xfId="23" applyFont="1" applyFill="1" applyBorder="1" applyAlignment="1">
      <alignment/>
    </xf>
    <xf numFmtId="0" fontId="6" fillId="7" borderId="20" xfId="23" applyFont="1" applyFill="1" applyBorder="1" applyAlignment="1">
      <alignment/>
    </xf>
    <xf numFmtId="0" fontId="6" fillId="7" borderId="16" xfId="23" applyFont="1" applyFill="1" applyBorder="1" applyAlignment="1">
      <alignment horizontal="center"/>
    </xf>
    <xf numFmtId="0" fontId="8" fillId="7" borderId="21" xfId="23" applyFont="1" applyFill="1" applyBorder="1" applyAlignment="1">
      <alignment horizontal="center"/>
    </xf>
    <xf numFmtId="0" fontId="6" fillId="7" borderId="0" xfId="23" applyFont="1" applyFill="1" applyBorder="1" applyAlignment="1">
      <alignment/>
    </xf>
    <xf numFmtId="0" fontId="6" fillId="7" borderId="21" xfId="23" applyFont="1" applyFill="1" applyBorder="1" applyAlignment="1">
      <alignment horizontal="center"/>
    </xf>
    <xf numFmtId="0" fontId="6" fillId="7" borderId="21" xfId="23" applyFont="1" applyFill="1" applyBorder="1" applyAlignment="1">
      <alignment/>
    </xf>
    <xf numFmtId="0" fontId="6" fillId="7" borderId="22" xfId="23" applyFont="1" applyFill="1" applyBorder="1" applyAlignment="1">
      <alignment horizontal="center"/>
    </xf>
    <xf numFmtId="0" fontId="6" fillId="7" borderId="2" xfId="23" applyFont="1" applyFill="1" applyBorder="1" applyAlignment="1">
      <alignment horizontal="center"/>
    </xf>
    <xf numFmtId="0" fontId="6" fillId="7" borderId="7" xfId="23" applyFont="1" applyFill="1" applyBorder="1" applyAlignment="1">
      <alignment horizontal="center"/>
    </xf>
    <xf numFmtId="0" fontId="6" fillId="7" borderId="8" xfId="23" applyFont="1" applyFill="1" applyBorder="1" applyAlignment="1">
      <alignment horizontal="center"/>
    </xf>
    <xf numFmtId="0" fontId="6" fillId="7" borderId="9" xfId="23" applyFont="1" applyFill="1" applyBorder="1" applyAlignment="1">
      <alignment horizontal="center"/>
    </xf>
    <xf numFmtId="0" fontId="6" fillId="7" borderId="23" xfId="23" applyFont="1" applyFill="1" applyBorder="1" applyAlignment="1">
      <alignment horizontal="center"/>
    </xf>
    <xf numFmtId="0" fontId="6" fillId="7" borderId="24" xfId="23" applyFont="1" applyFill="1" applyBorder="1" applyAlignment="1">
      <alignment horizontal="center"/>
    </xf>
    <xf numFmtId="0" fontId="6" fillId="7" borderId="20" xfId="23" applyFont="1" applyFill="1" applyBorder="1" applyAlignment="1">
      <alignment horizontal="center"/>
    </xf>
    <xf numFmtId="0" fontId="6" fillId="7" borderId="25" xfId="23" applyFont="1" applyFill="1" applyBorder="1" applyAlignment="1">
      <alignment horizontal="center"/>
    </xf>
    <xf numFmtId="0" fontId="6" fillId="7" borderId="26" xfId="23" applyFont="1" applyFill="1" applyBorder="1" applyAlignment="1">
      <alignment horizontal="center"/>
    </xf>
    <xf numFmtId="0" fontId="6" fillId="7" borderId="3" xfId="23" applyFont="1" applyFill="1" applyBorder="1" applyAlignment="1">
      <alignment horizontal="center"/>
    </xf>
    <xf numFmtId="0" fontId="6" fillId="7" borderId="4" xfId="23" applyFont="1" applyFill="1" applyBorder="1" applyAlignment="1">
      <alignment horizontal="center"/>
    </xf>
    <xf numFmtId="0" fontId="6" fillId="7" borderId="27" xfId="23" applyFont="1" applyFill="1" applyBorder="1" applyAlignment="1">
      <alignment/>
    </xf>
    <xf numFmtId="0" fontId="6" fillId="7" borderId="28" xfId="23" applyFont="1" applyFill="1" applyBorder="1" applyAlignment="1">
      <alignment/>
    </xf>
    <xf numFmtId="0" fontId="6" fillId="7" borderId="29" xfId="23" applyFont="1" applyFill="1" applyBorder="1" applyAlignment="1">
      <alignment/>
    </xf>
    <xf numFmtId="0" fontId="6" fillId="7" borderId="30" xfId="23" applyFont="1" applyFill="1" applyBorder="1" applyAlignment="1">
      <alignment/>
    </xf>
    <xf numFmtId="0" fontId="8" fillId="7" borderId="10" xfId="23" applyFont="1" applyFill="1" applyBorder="1" applyAlignment="1">
      <alignment horizontal="center"/>
    </xf>
    <xf numFmtId="0" fontId="6" fillId="6" borderId="5" xfId="23" applyFont="1" applyFill="1" applyBorder="1" applyAlignment="1" applyProtection="1">
      <alignment horizontal="center"/>
      <protection locked="0"/>
    </xf>
    <xf numFmtId="0" fontId="6" fillId="5" borderId="3" xfId="23" applyFont="1" applyFill="1" applyBorder="1" applyAlignment="1" applyProtection="1">
      <alignment horizontal="center"/>
      <protection locked="0"/>
    </xf>
    <xf numFmtId="0" fontId="6" fillId="6" borderId="31" xfId="23" applyFont="1" applyFill="1" applyBorder="1" applyAlignment="1" applyProtection="1">
      <alignment horizontal="center"/>
      <protection locked="0"/>
    </xf>
    <xf numFmtId="0" fontId="6" fillId="6" borderId="7" xfId="23" applyFont="1" applyFill="1" applyBorder="1" applyAlignment="1" applyProtection="1">
      <alignment horizontal="center"/>
      <protection locked="0"/>
    </xf>
    <xf numFmtId="0" fontId="6" fillId="5" borderId="8" xfId="23" applyFont="1" applyFill="1" applyBorder="1" applyAlignment="1" applyProtection="1">
      <alignment horizontal="center"/>
      <protection locked="0"/>
    </xf>
    <xf numFmtId="0" fontId="6" fillId="6" borderId="32" xfId="23" applyFont="1" applyFill="1" applyBorder="1" applyAlignment="1" applyProtection="1">
      <alignment horizontal="center"/>
      <protection locked="0"/>
    </xf>
    <xf numFmtId="0" fontId="6" fillId="5" borderId="33" xfId="23" applyFont="1" applyFill="1" applyBorder="1" applyAlignment="1">
      <alignment horizontal="center"/>
    </xf>
    <xf numFmtId="0" fontId="6" fillId="5" borderId="34" xfId="23" applyFont="1" applyFill="1" applyBorder="1" applyAlignment="1">
      <alignment horizontal="center"/>
    </xf>
    <xf numFmtId="0" fontId="6" fillId="5" borderId="35" xfId="23" applyFont="1" applyFill="1" applyBorder="1" applyAlignment="1">
      <alignment horizontal="center"/>
    </xf>
    <xf numFmtId="0" fontId="6" fillId="5" borderId="36" xfId="23" applyFont="1" applyFill="1" applyBorder="1" applyAlignment="1">
      <alignment horizontal="center"/>
    </xf>
    <xf numFmtId="0" fontId="6" fillId="5" borderId="37" xfId="23" applyFont="1" applyFill="1" applyBorder="1" applyAlignment="1">
      <alignment horizontal="center"/>
    </xf>
    <xf numFmtId="0" fontId="6" fillId="7" borderId="0" xfId="23" applyFont="1" applyFill="1" applyAlignment="1">
      <alignment/>
    </xf>
    <xf numFmtId="0" fontId="8" fillId="7" borderId="12" xfId="23" applyFont="1" applyFill="1" applyBorder="1" applyAlignment="1">
      <alignment horizontal="center"/>
    </xf>
    <xf numFmtId="0" fontId="8" fillId="7" borderId="38" xfId="23" applyFont="1" applyFill="1" applyBorder="1" applyAlignment="1">
      <alignment horizontal="center"/>
    </xf>
    <xf numFmtId="0" fontId="8" fillId="7" borderId="11" xfId="23" applyFont="1" applyFill="1" applyBorder="1" applyAlignment="1">
      <alignment horizontal="center"/>
    </xf>
    <xf numFmtId="0" fontId="8" fillId="7" borderId="16" xfId="23" applyFont="1" applyFill="1" applyBorder="1" applyAlignment="1">
      <alignment horizontal="center"/>
    </xf>
    <xf numFmtId="0" fontId="8" fillId="7" borderId="39" xfId="23" applyFont="1" applyFill="1" applyBorder="1" applyAlignment="1">
      <alignment horizontal="center"/>
    </xf>
    <xf numFmtId="0" fontId="8" fillId="7" borderId="36" xfId="23" applyFont="1" applyFill="1" applyBorder="1" applyAlignment="1">
      <alignment horizontal="center"/>
    </xf>
    <xf numFmtId="0" fontId="8" fillId="7" borderId="40" xfId="23" applyFont="1" applyFill="1" applyBorder="1" applyAlignment="1">
      <alignment horizontal="center"/>
    </xf>
    <xf numFmtId="0" fontId="8" fillId="7" borderId="0" xfId="23" applyFont="1" applyFill="1" applyBorder="1" applyAlignment="1">
      <alignment horizontal="center"/>
    </xf>
    <xf numFmtId="0" fontId="6" fillId="7" borderId="19" xfId="23" applyFont="1" applyFill="1" applyBorder="1" applyAlignment="1">
      <alignment horizontal="center"/>
    </xf>
    <xf numFmtId="0" fontId="6" fillId="7" borderId="27" xfId="23" applyFont="1" applyFill="1" applyBorder="1" applyAlignment="1">
      <alignment horizontal="center"/>
    </xf>
    <xf numFmtId="0" fontId="6" fillId="7" borderId="33" xfId="23" applyFont="1" applyFill="1" applyBorder="1" applyAlignment="1">
      <alignment horizontal="center"/>
    </xf>
    <xf numFmtId="0" fontId="6" fillId="7" borderId="32" xfId="23" applyFont="1" applyFill="1" applyBorder="1" applyAlignment="1">
      <alignment horizontal="center"/>
    </xf>
    <xf numFmtId="0" fontId="6" fillId="7" borderId="28" xfId="23" applyFont="1" applyFill="1" applyBorder="1" applyAlignment="1">
      <alignment horizontal="center"/>
    </xf>
    <xf numFmtId="0" fontId="6" fillId="7" borderId="29" xfId="23" applyFont="1" applyFill="1" applyBorder="1" applyAlignment="1">
      <alignment horizontal="center"/>
    </xf>
    <xf numFmtId="0" fontId="6" fillId="7" borderId="41" xfId="23" applyFont="1" applyFill="1" applyBorder="1" applyAlignment="1">
      <alignment horizontal="center"/>
    </xf>
    <xf numFmtId="0" fontId="6" fillId="7" borderId="30" xfId="23" applyFont="1" applyFill="1" applyBorder="1" applyAlignment="1">
      <alignment horizontal="center"/>
    </xf>
    <xf numFmtId="0" fontId="6" fillId="7" borderId="41" xfId="23" applyFont="1" applyFill="1" applyBorder="1" applyAlignment="1">
      <alignment/>
    </xf>
    <xf numFmtId="0" fontId="6" fillId="2" borderId="2" xfId="23" applyFont="1" applyFill="1" applyBorder="1" applyAlignment="1" applyProtection="1">
      <alignment horizontal="center"/>
      <protection locked="0"/>
    </xf>
    <xf numFmtId="0" fontId="9" fillId="3" borderId="0" xfId="23" applyFont="1" applyFill="1" applyAlignment="1">
      <alignment/>
    </xf>
    <xf numFmtId="0" fontId="6" fillId="3" borderId="12" xfId="23" applyFont="1" applyFill="1" applyBorder="1" applyAlignment="1">
      <alignment horizontal="center"/>
    </xf>
    <xf numFmtId="0" fontId="6" fillId="3" borderId="14" xfId="23" applyFont="1" applyFill="1" applyBorder="1" applyAlignment="1">
      <alignment horizontal="center"/>
    </xf>
    <xf numFmtId="0" fontId="6" fillId="3" borderId="16" xfId="23" applyFont="1" applyFill="1" applyBorder="1" applyAlignment="1">
      <alignment horizontal="center"/>
    </xf>
    <xf numFmtId="0" fontId="6" fillId="3" borderId="18" xfId="23" applyFont="1" applyFill="1" applyBorder="1" applyAlignment="1">
      <alignment horizontal="center"/>
    </xf>
    <xf numFmtId="0" fontId="6" fillId="3" borderId="42" xfId="23" applyFont="1" applyFill="1" applyBorder="1" applyAlignment="1">
      <alignment horizontal="center"/>
    </xf>
    <xf numFmtId="0" fontId="6" fillId="3" borderId="43" xfId="23" applyFont="1" applyFill="1" applyBorder="1" applyAlignment="1">
      <alignment horizontal="center"/>
    </xf>
    <xf numFmtId="0" fontId="8" fillId="3" borderId="0" xfId="23" applyFont="1" applyFill="1" applyAlignment="1">
      <alignment horizontal="center"/>
    </xf>
    <xf numFmtId="0" fontId="6" fillId="8" borderId="0" xfId="23" applyFont="1" applyFill="1" applyAlignment="1">
      <alignment/>
    </xf>
    <xf numFmtId="0" fontId="8" fillId="8" borderId="0" xfId="23" applyFont="1" applyFill="1" applyAlignment="1">
      <alignment/>
    </xf>
    <xf numFmtId="0" fontId="11" fillId="8" borderId="7" xfId="23" applyFont="1" applyFill="1" applyBorder="1" applyAlignment="1">
      <alignment/>
    </xf>
    <xf numFmtId="0" fontId="8" fillId="8" borderId="44" xfId="23" applyFont="1" applyFill="1" applyBorder="1" applyAlignment="1">
      <alignment/>
    </xf>
    <xf numFmtId="0" fontId="8" fillId="3" borderId="44" xfId="23" applyFont="1" applyFill="1" applyBorder="1" applyAlignment="1">
      <alignment/>
    </xf>
    <xf numFmtId="0" fontId="11" fillId="8" borderId="44" xfId="23" applyFont="1" applyFill="1" applyBorder="1" applyAlignment="1">
      <alignment horizontal="right"/>
    </xf>
    <xf numFmtId="0" fontId="6" fillId="8" borderId="22" xfId="23" applyFont="1" applyFill="1" applyBorder="1" applyAlignment="1">
      <alignment/>
    </xf>
    <xf numFmtId="0" fontId="0" fillId="4" borderId="23" xfId="0" applyFill="1" applyBorder="1" applyAlignment="1">
      <alignment/>
    </xf>
    <xf numFmtId="0" fontId="0" fillId="4" borderId="21" xfId="0" applyFill="1" applyBorder="1" applyAlignment="1">
      <alignment/>
    </xf>
    <xf numFmtId="0" fontId="0" fillId="4" borderId="45" xfId="0" applyFill="1" applyBorder="1" applyAlignment="1">
      <alignment/>
    </xf>
    <xf numFmtId="0" fontId="0" fillId="0" borderId="0" xfId="0" applyFill="1" applyAlignment="1">
      <alignment/>
    </xf>
    <xf numFmtId="0" fontId="0" fillId="9" borderId="0" xfId="0" applyFill="1" applyAlignment="1">
      <alignment/>
    </xf>
    <xf numFmtId="0" fontId="8" fillId="2" borderId="0" xfId="23" applyFont="1" applyFill="1" applyAlignment="1">
      <alignment/>
    </xf>
    <xf numFmtId="0" fontId="0" fillId="4" borderId="21" xfId="0" applyFill="1" applyBorder="1" applyAlignment="1" applyProtection="1">
      <alignment/>
      <protection locked="0"/>
    </xf>
    <xf numFmtId="0" fontId="14" fillId="4" borderId="0" xfId="0" applyFont="1" applyFill="1" applyAlignment="1">
      <alignment/>
    </xf>
    <xf numFmtId="0" fontId="0" fillId="4" borderId="4" xfId="0" applyFill="1" applyBorder="1" applyAlignment="1">
      <alignment horizontal="center"/>
    </xf>
    <xf numFmtId="0" fontId="0" fillId="4" borderId="6" xfId="0" applyFill="1" applyBorder="1" applyAlignment="1">
      <alignment horizontal="center"/>
    </xf>
    <xf numFmtId="0" fontId="0" fillId="4" borderId="8" xfId="0" applyFill="1" applyBorder="1" applyAlignment="1">
      <alignment horizontal="center"/>
    </xf>
    <xf numFmtId="0" fontId="0" fillId="4" borderId="2" xfId="0" applyFill="1" applyBorder="1" applyAlignment="1" applyProtection="1">
      <alignment horizontal="center"/>
      <protection locked="0"/>
    </xf>
    <xf numFmtId="49" fontId="0" fillId="4" borderId="2" xfId="0" applyNumberFormat="1"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4" borderId="27" xfId="0" applyFill="1" applyBorder="1" applyAlignment="1">
      <alignment horizontal="center"/>
    </xf>
    <xf numFmtId="0" fontId="0" fillId="4" borderId="28" xfId="0" applyFill="1" applyBorder="1" applyAlignment="1" applyProtection="1">
      <alignment horizontal="center"/>
      <protection locked="0"/>
    </xf>
    <xf numFmtId="49" fontId="0" fillId="4" borderId="28" xfId="0" applyNumberFormat="1" applyFill="1" applyBorder="1" applyAlignment="1" applyProtection="1">
      <alignment horizontal="center"/>
      <protection locked="0"/>
    </xf>
    <xf numFmtId="0" fontId="0" fillId="4" borderId="30" xfId="0" applyFill="1" applyBorder="1" applyAlignment="1" applyProtection="1">
      <alignment horizontal="center"/>
      <protection locked="0"/>
    </xf>
    <xf numFmtId="0" fontId="0" fillId="4" borderId="0" xfId="0" applyFill="1" applyAlignment="1" applyProtection="1">
      <alignment/>
      <protection locked="0"/>
    </xf>
    <xf numFmtId="0" fontId="0" fillId="10" borderId="0" xfId="0" applyFill="1" applyAlignment="1">
      <alignment/>
    </xf>
    <xf numFmtId="0" fontId="0" fillId="11" borderId="0" xfId="0" applyFill="1" applyAlignment="1">
      <alignment/>
    </xf>
    <xf numFmtId="0" fontId="6" fillId="11" borderId="0" xfId="23" applyFont="1" applyFill="1" applyAlignment="1">
      <alignment/>
    </xf>
    <xf numFmtId="0" fontId="13" fillId="11" borderId="0" xfId="23" applyFont="1" applyFill="1" applyBorder="1" applyAlignment="1">
      <alignment horizontal="right"/>
    </xf>
    <xf numFmtId="0" fontId="8" fillId="11" borderId="0" xfId="23" applyFont="1" applyFill="1" applyAlignment="1">
      <alignment horizontal="center"/>
    </xf>
    <xf numFmtId="0" fontId="19" fillId="4" borderId="0" xfId="0" applyFont="1" applyFill="1" applyAlignment="1">
      <alignment horizontal="center"/>
    </xf>
    <xf numFmtId="0" fontId="20" fillId="4" borderId="0" xfId="0" applyFont="1" applyFill="1" applyAlignment="1">
      <alignment horizontal="center"/>
    </xf>
    <xf numFmtId="0" fontId="0" fillId="4" borderId="2" xfId="0" applyFill="1" applyBorder="1" applyAlignment="1">
      <alignment/>
    </xf>
    <xf numFmtId="0" fontId="0" fillId="4" borderId="0" xfId="0" applyFill="1" applyAlignment="1">
      <alignment horizontal="center"/>
    </xf>
    <xf numFmtId="0" fontId="20" fillId="10" borderId="0" xfId="0" applyFont="1" applyFill="1" applyAlignment="1">
      <alignment horizontal="center"/>
    </xf>
    <xf numFmtId="0" fontId="0" fillId="10" borderId="21" xfId="0" applyFill="1" applyBorder="1" applyAlignment="1">
      <alignment/>
    </xf>
    <xf numFmtId="0" fontId="16" fillId="4" borderId="0" xfId="0" applyFont="1" applyFill="1" applyAlignment="1">
      <alignment/>
    </xf>
    <xf numFmtId="0" fontId="14" fillId="4" borderId="0" xfId="0" applyFont="1" applyFill="1" applyAlignment="1">
      <alignment/>
    </xf>
    <xf numFmtId="0" fontId="0" fillId="4" borderId="20" xfId="0" applyFill="1" applyBorder="1" applyAlignment="1">
      <alignment/>
    </xf>
    <xf numFmtId="0" fontId="22" fillId="4" borderId="0" xfId="0" applyFont="1" applyFill="1" applyAlignment="1">
      <alignment/>
    </xf>
    <xf numFmtId="0" fontId="0" fillId="4" borderId="3" xfId="0" applyFill="1" applyBorder="1" applyAlignment="1">
      <alignment horizontal="center"/>
    </xf>
    <xf numFmtId="0" fontId="14" fillId="4" borderId="25" xfId="0" applyFont="1" applyFill="1" applyBorder="1" applyAlignment="1">
      <alignment horizontal="center"/>
    </xf>
    <xf numFmtId="0" fontId="14" fillId="4" borderId="24" xfId="0" applyFont="1" applyFill="1" applyBorder="1" applyAlignment="1">
      <alignment horizontal="center"/>
    </xf>
    <xf numFmtId="0" fontId="14" fillId="4" borderId="26" xfId="0" applyFont="1" applyFill="1" applyBorder="1" applyAlignment="1">
      <alignment horizontal="center"/>
    </xf>
    <xf numFmtId="0" fontId="14" fillId="4" borderId="17" xfId="0" applyFont="1" applyFill="1" applyBorder="1" applyAlignment="1">
      <alignment horizontal="center"/>
    </xf>
    <xf numFmtId="0" fontId="14" fillId="4" borderId="16" xfId="0" applyFont="1" applyFill="1" applyBorder="1" applyAlignment="1">
      <alignment horizontal="center"/>
    </xf>
    <xf numFmtId="0" fontId="14" fillId="4" borderId="46" xfId="0" applyFont="1" applyFill="1" applyBorder="1" applyAlignment="1">
      <alignment horizontal="center"/>
    </xf>
    <xf numFmtId="0" fontId="14" fillId="4" borderId="33" xfId="0" applyFont="1" applyFill="1" applyBorder="1" applyAlignment="1">
      <alignment horizontal="center"/>
    </xf>
    <xf numFmtId="0" fontId="14" fillId="4" borderId="34" xfId="0" applyFont="1" applyFill="1" applyBorder="1" applyAlignment="1">
      <alignment horizontal="center"/>
    </xf>
    <xf numFmtId="0" fontId="14" fillId="4" borderId="37" xfId="0" applyFont="1" applyFill="1" applyBorder="1" applyAlignment="1">
      <alignment horizontal="center"/>
    </xf>
    <xf numFmtId="0" fontId="14" fillId="4" borderId="27" xfId="0" applyFont="1" applyFill="1" applyBorder="1" applyAlignment="1">
      <alignment horizontal="center"/>
    </xf>
    <xf numFmtId="0" fontId="14" fillId="4" borderId="28" xfId="0" applyFont="1" applyFill="1" applyBorder="1" applyAlignment="1">
      <alignment horizontal="center"/>
    </xf>
    <xf numFmtId="0" fontId="14" fillId="4" borderId="30" xfId="0" applyFont="1" applyFill="1" applyBorder="1" applyAlignment="1">
      <alignment horizontal="center"/>
    </xf>
    <xf numFmtId="0" fontId="0" fillId="4" borderId="33" xfId="0" applyFill="1" applyBorder="1" applyAlignment="1" applyProtection="1">
      <alignment/>
      <protection locked="0"/>
    </xf>
    <xf numFmtId="0" fontId="0" fillId="4" borderId="34" xfId="0" applyFill="1" applyBorder="1" applyAlignment="1" applyProtection="1">
      <alignment/>
      <protection locked="0"/>
    </xf>
    <xf numFmtId="0" fontId="0" fillId="4" borderId="37" xfId="0" applyFill="1" applyBorder="1" applyAlignment="1" applyProtection="1">
      <alignment/>
      <protection locked="0"/>
    </xf>
    <xf numFmtId="0" fontId="0" fillId="4" borderId="8" xfId="0" applyFill="1" applyBorder="1" applyAlignment="1" applyProtection="1">
      <alignment/>
      <protection locked="0"/>
    </xf>
    <xf numFmtId="0" fontId="0" fillId="4" borderId="2" xfId="0" applyFill="1" applyBorder="1" applyAlignment="1" applyProtection="1">
      <alignment/>
      <protection locked="0"/>
    </xf>
    <xf numFmtId="0" fontId="0" fillId="4" borderId="9" xfId="0" applyFill="1" applyBorder="1" applyAlignment="1" applyProtection="1">
      <alignment/>
      <protection locked="0"/>
    </xf>
    <xf numFmtId="0" fontId="0" fillId="4" borderId="27" xfId="0" applyFill="1" applyBorder="1" applyAlignment="1" applyProtection="1">
      <alignment/>
      <protection locked="0"/>
    </xf>
    <xf numFmtId="0" fontId="0" fillId="4" borderId="28" xfId="0" applyFill="1" applyBorder="1" applyAlignment="1" applyProtection="1">
      <alignment/>
      <protection locked="0"/>
    </xf>
    <xf numFmtId="0" fontId="0" fillId="4" borderId="30" xfId="0" applyFill="1" applyBorder="1" applyAlignment="1" applyProtection="1">
      <alignment/>
      <protection locked="0"/>
    </xf>
    <xf numFmtId="0" fontId="14" fillId="4" borderId="0" xfId="0" applyFont="1" applyFill="1" applyAlignment="1">
      <alignment horizontal="center"/>
    </xf>
    <xf numFmtId="0" fontId="0" fillId="4" borderId="13" xfId="0" applyFill="1" applyBorder="1" applyAlignment="1">
      <alignment horizontal="center"/>
    </xf>
    <xf numFmtId="0" fontId="0" fillId="4" borderId="12" xfId="0" applyFill="1" applyBorder="1" applyAlignment="1">
      <alignment horizontal="center"/>
    </xf>
    <xf numFmtId="0" fontId="0" fillId="4" borderId="47" xfId="0" applyFill="1" applyBorder="1" applyAlignment="1">
      <alignment horizontal="center"/>
    </xf>
    <xf numFmtId="0" fontId="0" fillId="4" borderId="3" xfId="0" applyFill="1" applyBorder="1" applyAlignment="1" applyProtection="1">
      <alignment/>
      <protection locked="0"/>
    </xf>
    <xf numFmtId="0" fontId="0" fillId="4" borderId="4" xfId="0" applyFill="1" applyBorder="1" applyAlignment="1" applyProtection="1">
      <alignment/>
      <protection locked="0"/>
    </xf>
    <xf numFmtId="0" fontId="0" fillId="4" borderId="6" xfId="0" applyFill="1" applyBorder="1" applyAlignment="1" applyProtection="1">
      <alignment/>
      <protection locked="0"/>
    </xf>
    <xf numFmtId="49" fontId="8" fillId="2" borderId="8" xfId="23" applyNumberFormat="1" applyFont="1" applyFill="1" applyBorder="1" applyAlignment="1" applyProtection="1">
      <alignment horizontal="center"/>
      <protection locked="0"/>
    </xf>
    <xf numFmtId="49" fontId="6" fillId="2" borderId="27" xfId="23" applyNumberFormat="1" applyFont="1" applyFill="1" applyBorder="1" applyAlignment="1" applyProtection="1">
      <alignment horizontal="center"/>
      <protection locked="0"/>
    </xf>
    <xf numFmtId="14" fontId="5" fillId="4" borderId="2" xfId="0" applyNumberFormat="1" applyFont="1" applyFill="1" applyBorder="1" applyAlignment="1" applyProtection="1">
      <alignment horizontal="center"/>
      <protection locked="0"/>
    </xf>
    <xf numFmtId="0" fontId="5" fillId="4" borderId="16" xfId="0" applyFont="1" applyFill="1" applyBorder="1" applyAlignment="1" applyProtection="1">
      <alignment horizontal="center"/>
      <protection/>
    </xf>
    <xf numFmtId="0" fontId="0" fillId="8" borderId="0" xfId="0" applyFill="1" applyAlignment="1">
      <alignment horizontal="center"/>
    </xf>
    <xf numFmtId="0" fontId="8" fillId="3" borderId="20" xfId="23" applyFont="1" applyFill="1" applyBorder="1" applyAlignment="1">
      <alignment horizontal="center"/>
    </xf>
    <xf numFmtId="0" fontId="0" fillId="4" borderId="44" xfId="0" applyFill="1" applyBorder="1" applyAlignment="1" applyProtection="1">
      <alignment horizontal="center"/>
      <protection locked="0"/>
    </xf>
    <xf numFmtId="0" fontId="0" fillId="4" borderId="22" xfId="0" applyFill="1" applyBorder="1" applyAlignment="1" applyProtection="1">
      <alignment horizontal="center"/>
      <protection locked="0"/>
    </xf>
    <xf numFmtId="0" fontId="10" fillId="3" borderId="0" xfId="23" applyFont="1" applyFill="1" applyAlignment="1">
      <alignment horizontal="center"/>
    </xf>
    <xf numFmtId="0" fontId="0" fillId="0" borderId="0" xfId="0" applyAlignment="1">
      <alignment/>
    </xf>
    <xf numFmtId="0" fontId="8" fillId="3" borderId="36" xfId="23" applyFont="1" applyFill="1" applyBorder="1" applyAlignment="1">
      <alignment/>
    </xf>
    <xf numFmtId="0" fontId="8" fillId="3" borderId="0" xfId="23" applyFont="1" applyFill="1" applyAlignment="1">
      <alignment/>
    </xf>
    <xf numFmtId="0" fontId="6" fillId="3" borderId="0" xfId="23" applyFont="1" applyFill="1" applyAlignment="1">
      <alignment/>
    </xf>
    <xf numFmtId="0" fontId="6" fillId="3" borderId="45" xfId="23" applyFont="1" applyFill="1" applyBorder="1" applyAlignment="1">
      <alignment/>
    </xf>
    <xf numFmtId="0" fontId="8" fillId="3" borderId="44" xfId="23" applyFont="1" applyFill="1" applyBorder="1" applyAlignment="1">
      <alignment/>
    </xf>
    <xf numFmtId="0" fontId="6" fillId="2" borderId="7" xfId="23" applyFont="1" applyFill="1" applyBorder="1" applyAlignment="1" applyProtection="1">
      <alignment horizontal="center"/>
      <protection locked="0"/>
    </xf>
    <xf numFmtId="0" fontId="0" fillId="4" borderId="44" xfId="0" applyFill="1" applyBorder="1" applyAlignment="1" applyProtection="1">
      <alignment/>
      <protection locked="0"/>
    </xf>
    <xf numFmtId="0" fontId="0" fillId="4" borderId="22" xfId="0" applyFill="1" applyBorder="1" applyAlignment="1" applyProtection="1">
      <alignment/>
      <protection locked="0"/>
    </xf>
    <xf numFmtId="0" fontId="0" fillId="8" borderId="19" xfId="0" applyFill="1" applyBorder="1" applyAlignment="1">
      <alignment horizontal="center"/>
    </xf>
    <xf numFmtId="0" fontId="0" fillId="8" borderId="23" xfId="0" applyFill="1" applyBorder="1" applyAlignment="1">
      <alignment horizontal="center"/>
    </xf>
    <xf numFmtId="0" fontId="0" fillId="8" borderId="21" xfId="0" applyFill="1" applyBorder="1" applyAlignment="1">
      <alignment horizontal="center"/>
    </xf>
    <xf numFmtId="0" fontId="0" fillId="8" borderId="45" xfId="0" applyFill="1" applyBorder="1" applyAlignment="1">
      <alignment horizontal="center"/>
    </xf>
    <xf numFmtId="0" fontId="0" fillId="8" borderId="35" xfId="0" applyFill="1" applyBorder="1" applyAlignment="1">
      <alignment horizontal="center"/>
    </xf>
    <xf numFmtId="0" fontId="0" fillId="8" borderId="36" xfId="0" applyFill="1" applyBorder="1" applyAlignment="1">
      <alignment horizontal="center"/>
    </xf>
    <xf numFmtId="0" fontId="0" fillId="8" borderId="48" xfId="0" applyFill="1" applyBorder="1" applyAlignment="1">
      <alignment horizontal="center"/>
    </xf>
    <xf numFmtId="0" fontId="12" fillId="3" borderId="0" xfId="23" applyFont="1" applyFill="1" applyAlignment="1">
      <alignment horizontal="center"/>
    </xf>
    <xf numFmtId="0" fontId="7" fillId="2" borderId="7" xfId="23" applyFont="1" applyFill="1" applyBorder="1" applyAlignment="1" applyProtection="1">
      <alignment horizontal="left"/>
      <protection locked="0"/>
    </xf>
    <xf numFmtId="0" fontId="1" fillId="4" borderId="44" xfId="0" applyFont="1" applyFill="1" applyBorder="1" applyAlignment="1" applyProtection="1">
      <alignment horizontal="left"/>
      <protection locked="0"/>
    </xf>
    <xf numFmtId="0" fontId="1" fillId="4" borderId="22" xfId="0" applyFont="1" applyFill="1" applyBorder="1" applyAlignment="1" applyProtection="1">
      <alignment horizontal="left"/>
      <protection locked="0"/>
    </xf>
    <xf numFmtId="0" fontId="7" fillId="2" borderId="7" xfId="23" applyFont="1" applyFill="1" applyBorder="1" applyAlignment="1" applyProtection="1">
      <alignment horizontal="center"/>
      <protection locked="0"/>
    </xf>
    <xf numFmtId="0" fontId="1" fillId="4" borderId="44" xfId="0" applyFont="1" applyFill="1" applyBorder="1" applyAlignment="1" applyProtection="1">
      <alignment/>
      <protection locked="0"/>
    </xf>
    <xf numFmtId="0" fontId="1" fillId="4" borderId="22" xfId="0" applyFont="1" applyFill="1" applyBorder="1" applyAlignment="1" applyProtection="1">
      <alignment/>
      <protection locked="0"/>
    </xf>
    <xf numFmtId="14" fontId="0" fillId="2" borderId="7" xfId="23" applyNumberFormat="1" applyFont="1" applyFill="1" applyBorder="1" applyAlignment="1" applyProtection="1">
      <alignment horizontal="center"/>
      <protection locked="0"/>
    </xf>
    <xf numFmtId="0" fontId="0" fillId="4" borderId="22" xfId="0" applyFont="1" applyFill="1" applyBorder="1" applyAlignment="1" applyProtection="1">
      <alignment horizontal="center"/>
      <protection locked="0"/>
    </xf>
    <xf numFmtId="0" fontId="9" fillId="3" borderId="0" xfId="23" applyFont="1" applyFill="1" applyAlignment="1">
      <alignment horizontal="right"/>
    </xf>
    <xf numFmtId="0" fontId="18" fillId="8" borderId="0" xfId="0" applyFont="1" applyFill="1" applyAlignment="1">
      <alignment horizontal="right"/>
    </xf>
    <xf numFmtId="0" fontId="18" fillId="8" borderId="45" xfId="0" applyFont="1" applyFill="1" applyBorder="1" applyAlignment="1">
      <alignment horizontal="right"/>
    </xf>
    <xf numFmtId="0" fontId="6" fillId="2" borderId="7" xfId="23" applyFont="1" applyFill="1" applyBorder="1" applyAlignment="1" applyProtection="1">
      <alignment/>
      <protection locked="0"/>
    </xf>
    <xf numFmtId="0" fontId="0" fillId="2" borderId="44" xfId="0" applyFill="1" applyBorder="1" applyAlignment="1">
      <alignment/>
    </xf>
    <xf numFmtId="0" fontId="0" fillId="2" borderId="22" xfId="0" applyFill="1" applyBorder="1" applyAlignment="1">
      <alignment/>
    </xf>
    <xf numFmtId="49" fontId="6" fillId="2" borderId="2" xfId="23" applyNumberFormat="1" applyFont="1" applyFill="1" applyBorder="1" applyAlignment="1" applyProtection="1">
      <alignment horizontal="center"/>
      <protection locked="0"/>
    </xf>
    <xf numFmtId="49" fontId="6" fillId="2" borderId="9" xfId="23" applyNumberFormat="1" applyFont="1" applyFill="1" applyBorder="1" applyAlignment="1" applyProtection="1">
      <alignment horizontal="center"/>
      <protection locked="0"/>
    </xf>
    <xf numFmtId="49" fontId="6" fillId="2" borderId="28" xfId="23" applyNumberFormat="1" applyFont="1" applyFill="1" applyBorder="1" applyAlignment="1" applyProtection="1">
      <alignment horizontal="center"/>
      <protection locked="0"/>
    </xf>
    <xf numFmtId="49" fontId="6" fillId="2" borderId="30" xfId="23" applyNumberFormat="1" applyFont="1" applyFill="1" applyBorder="1" applyAlignment="1" applyProtection="1">
      <alignment horizontal="center"/>
      <protection locked="0"/>
    </xf>
    <xf numFmtId="0" fontId="13" fillId="8" borderId="0" xfId="23" applyFont="1" applyFill="1" applyBorder="1" applyAlignment="1">
      <alignment horizontal="right"/>
    </xf>
    <xf numFmtId="0" fontId="8" fillId="7" borderId="35" xfId="23" applyFont="1" applyFill="1" applyBorder="1" applyAlignment="1">
      <alignment horizontal="center"/>
    </xf>
    <xf numFmtId="0" fontId="0" fillId="7" borderId="36" xfId="0" applyFill="1" applyBorder="1" applyAlignment="1">
      <alignment horizontal="center"/>
    </xf>
    <xf numFmtId="0" fontId="0" fillId="7" borderId="40" xfId="0" applyFill="1" applyBorder="1" applyAlignment="1">
      <alignment horizontal="center"/>
    </xf>
    <xf numFmtId="0" fontId="8" fillId="7" borderId="21" xfId="23" applyFont="1" applyFill="1" applyBorder="1" applyAlignment="1">
      <alignment horizontal="center"/>
    </xf>
    <xf numFmtId="0" fontId="8" fillId="7" borderId="45" xfId="23" applyFont="1" applyFill="1" applyBorder="1" applyAlignment="1">
      <alignment horizontal="center"/>
    </xf>
    <xf numFmtId="0" fontId="8" fillId="7" borderId="10" xfId="23" applyFont="1" applyFill="1" applyBorder="1" applyAlignment="1">
      <alignment horizontal="center"/>
    </xf>
    <xf numFmtId="0" fontId="14" fillId="7" borderId="10" xfId="0" applyFont="1" applyFill="1" applyBorder="1" applyAlignment="1">
      <alignment horizontal="center"/>
    </xf>
    <xf numFmtId="0" fontId="6" fillId="7" borderId="7" xfId="23" applyFont="1" applyFill="1" applyBorder="1" applyAlignment="1">
      <alignment horizontal="center"/>
    </xf>
    <xf numFmtId="0" fontId="0" fillId="7" borderId="32" xfId="0" applyFill="1" applyBorder="1" applyAlignment="1">
      <alignment horizontal="center"/>
    </xf>
    <xf numFmtId="0" fontId="0" fillId="7" borderId="18" xfId="0" applyFill="1" applyBorder="1" applyAlignment="1">
      <alignment horizontal="center"/>
    </xf>
    <xf numFmtId="0" fontId="8" fillId="7" borderId="15" xfId="23" applyFont="1" applyFill="1" applyBorder="1" applyAlignment="1">
      <alignment horizontal="center"/>
    </xf>
    <xf numFmtId="0" fontId="0" fillId="7" borderId="0" xfId="0" applyFill="1" applyAlignment="1">
      <alignment horizontal="center"/>
    </xf>
    <xf numFmtId="0" fontId="14" fillId="7" borderId="10" xfId="0" applyFont="1" applyFill="1" applyBorder="1" applyAlignment="1">
      <alignment horizontal="center"/>
    </xf>
    <xf numFmtId="0" fontId="6" fillId="2" borderId="24" xfId="23" applyFont="1" applyFill="1" applyBorder="1" applyAlignment="1">
      <alignment horizontal="center" vertical="center"/>
    </xf>
    <xf numFmtId="0" fontId="0" fillId="4" borderId="34" xfId="0" applyFill="1" applyBorder="1" applyAlignment="1">
      <alignment horizontal="center" vertical="center"/>
    </xf>
    <xf numFmtId="0" fontId="0" fillId="4" borderId="42" xfId="0" applyFill="1" applyBorder="1" applyAlignment="1">
      <alignment horizontal="center" vertical="center"/>
    </xf>
    <xf numFmtId="0" fontId="6" fillId="4" borderId="20" xfId="23" applyFont="1" applyFill="1" applyBorder="1" applyAlignment="1">
      <alignment/>
    </xf>
    <xf numFmtId="0" fontId="0" fillId="4" borderId="23" xfId="0" applyFill="1" applyBorder="1" applyAlignment="1">
      <alignment/>
    </xf>
    <xf numFmtId="0" fontId="0" fillId="4" borderId="21" xfId="0" applyFill="1" applyBorder="1" applyAlignment="1">
      <alignment/>
    </xf>
    <xf numFmtId="0" fontId="0" fillId="4" borderId="45" xfId="0" applyFill="1" applyBorder="1" applyAlignment="1">
      <alignment/>
    </xf>
    <xf numFmtId="0" fontId="0" fillId="4" borderId="35" xfId="0" applyFill="1" applyBorder="1" applyAlignment="1">
      <alignment/>
    </xf>
    <xf numFmtId="0" fontId="0" fillId="4" borderId="48" xfId="0" applyFill="1" applyBorder="1" applyAlignment="1">
      <alignment/>
    </xf>
    <xf numFmtId="0" fontId="6" fillId="4" borderId="24" xfId="23" applyFont="1" applyFill="1" applyBorder="1" applyAlignment="1" applyProtection="1">
      <alignment/>
      <protection locked="0"/>
    </xf>
    <xf numFmtId="0" fontId="0" fillId="4" borderId="34" xfId="0" applyFill="1" applyBorder="1" applyAlignment="1" applyProtection="1">
      <alignment/>
      <protection locked="0"/>
    </xf>
    <xf numFmtId="0" fontId="6" fillId="4" borderId="20" xfId="23" applyFont="1" applyFill="1" applyBorder="1" applyAlignment="1" applyProtection="1">
      <alignment/>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0" fontId="0" fillId="4" borderId="45" xfId="0" applyFill="1" applyBorder="1" applyAlignment="1" applyProtection="1">
      <alignment/>
      <protection/>
    </xf>
    <xf numFmtId="0" fontId="0" fillId="4" borderId="35" xfId="0" applyFill="1" applyBorder="1" applyAlignment="1" applyProtection="1">
      <alignment/>
      <protection/>
    </xf>
    <xf numFmtId="0" fontId="0" fillId="4" borderId="48" xfId="0" applyFill="1" applyBorder="1" applyAlignment="1" applyProtection="1">
      <alignment/>
      <protection/>
    </xf>
    <xf numFmtId="0" fontId="8" fillId="3" borderId="19" xfId="23" applyFont="1" applyFill="1" applyBorder="1" applyAlignment="1">
      <alignment/>
    </xf>
    <xf numFmtId="0" fontId="0" fillId="0" borderId="19" xfId="0" applyBorder="1" applyAlignment="1">
      <alignment/>
    </xf>
    <xf numFmtId="0" fontId="8" fillId="3" borderId="0" xfId="23" applyFont="1" applyFill="1" applyAlignment="1">
      <alignment/>
    </xf>
    <xf numFmtId="0" fontId="8" fillId="8" borderId="16" xfId="23" applyFont="1" applyFill="1" applyBorder="1" applyAlignment="1">
      <alignment horizontal="center"/>
    </xf>
    <xf numFmtId="0" fontId="0" fillId="0" borderId="16" xfId="0" applyBorder="1" applyAlignment="1">
      <alignment/>
    </xf>
    <xf numFmtId="0" fontId="6" fillId="4" borderId="34" xfId="23" applyFont="1" applyFill="1" applyBorder="1" applyAlignment="1">
      <alignment horizontal="center" vertical="center"/>
    </xf>
    <xf numFmtId="0" fontId="6" fillId="2" borderId="24" xfId="23" applyFont="1"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6" fillId="2" borderId="12" xfId="23" applyFont="1" applyFill="1" applyBorder="1" applyAlignment="1" applyProtection="1">
      <alignment horizontal="center" vertical="center"/>
      <protection/>
    </xf>
    <xf numFmtId="0" fontId="0" fillId="4" borderId="34" xfId="0" applyFill="1" applyBorder="1" applyAlignment="1" applyProtection="1">
      <alignment horizontal="center" vertical="center"/>
      <protection/>
    </xf>
    <xf numFmtId="0" fontId="6" fillId="4" borderId="34" xfId="23" applyFont="1" applyFill="1" applyBorder="1" applyAlignment="1" applyProtection="1">
      <alignment horizontal="center" vertical="center"/>
      <protection locked="0"/>
    </xf>
    <xf numFmtId="0" fontId="8" fillId="3" borderId="19" xfId="23" applyFont="1" applyFill="1" applyBorder="1" applyAlignment="1">
      <alignment horizontal="center"/>
    </xf>
    <xf numFmtId="0" fontId="14" fillId="8" borderId="19" xfId="0" applyFont="1" applyFill="1" applyBorder="1" applyAlignment="1">
      <alignment horizontal="center"/>
    </xf>
    <xf numFmtId="0" fontId="6" fillId="2" borderId="7" xfId="23" applyFont="1" applyFill="1" applyBorder="1" applyAlignment="1" applyProtection="1">
      <alignment horizontal="left"/>
      <protection locked="0"/>
    </xf>
    <xf numFmtId="0" fontId="0" fillId="4" borderId="44" xfId="0" applyFill="1" applyBorder="1" applyAlignment="1" applyProtection="1">
      <alignment horizontal="left"/>
      <protection locked="0"/>
    </xf>
    <xf numFmtId="0" fontId="0" fillId="4" borderId="22" xfId="0" applyFill="1" applyBorder="1" applyAlignment="1" applyProtection="1">
      <alignment horizontal="left"/>
      <protection locked="0"/>
    </xf>
    <xf numFmtId="0" fontId="8" fillId="8" borderId="45" xfId="23" applyFont="1" applyFill="1" applyBorder="1" applyAlignment="1">
      <alignment horizontal="center"/>
    </xf>
    <xf numFmtId="0" fontId="0" fillId="0" borderId="45" xfId="0" applyBorder="1" applyAlignment="1">
      <alignment/>
    </xf>
    <xf numFmtId="0" fontId="8" fillId="8" borderId="0" xfId="23" applyFont="1" applyFill="1" applyAlignment="1">
      <alignment horizontal="center"/>
    </xf>
    <xf numFmtId="0" fontId="0" fillId="0" borderId="36" xfId="0" applyBorder="1" applyAlignment="1">
      <alignment/>
    </xf>
    <xf numFmtId="0" fontId="14" fillId="4" borderId="0" xfId="0" applyFont="1" applyFill="1" applyAlignment="1">
      <alignment horizontal="right"/>
    </xf>
    <xf numFmtId="0" fontId="16" fillId="4" borderId="0" xfId="0" applyFont="1" applyFill="1" applyAlignment="1">
      <alignment/>
    </xf>
    <xf numFmtId="0" fontId="23" fillId="4" borderId="0" xfId="0" applyFont="1" applyFill="1" applyAlignment="1">
      <alignment/>
    </xf>
    <xf numFmtId="0" fontId="1" fillId="4" borderId="7" xfId="0" applyFont="1" applyFill="1" applyBorder="1" applyAlignment="1" applyProtection="1">
      <alignment horizontal="left"/>
      <protection locked="0"/>
    </xf>
    <xf numFmtId="0" fontId="1" fillId="4" borderId="44" xfId="0" applyFont="1" applyFill="1" applyBorder="1" applyAlignment="1" applyProtection="1">
      <alignment horizontal="left"/>
      <protection locked="0"/>
    </xf>
    <xf numFmtId="0" fontId="1" fillId="4" borderId="22" xfId="0" applyFont="1" applyFill="1" applyBorder="1" applyAlignment="1" applyProtection="1">
      <alignment horizontal="left"/>
      <protection locked="0"/>
    </xf>
    <xf numFmtId="0" fontId="1" fillId="4" borderId="0" xfId="0" applyFont="1" applyFill="1" applyAlignment="1">
      <alignment horizontal="center"/>
    </xf>
    <xf numFmtId="0" fontId="4" fillId="4" borderId="0" xfId="0" applyFont="1" applyFill="1" applyAlignment="1">
      <alignment horizontal="center"/>
    </xf>
    <xf numFmtId="0" fontId="6" fillId="2" borderId="7" xfId="23" applyFont="1" applyFill="1" applyBorder="1" applyAlignment="1" applyProtection="1">
      <alignment horizontal="left"/>
      <protection/>
    </xf>
    <xf numFmtId="0" fontId="0" fillId="4" borderId="22" xfId="0" applyFill="1" applyBorder="1" applyAlignment="1" applyProtection="1">
      <alignment horizontal="left"/>
      <protection/>
    </xf>
    <xf numFmtId="0" fontId="14" fillId="4" borderId="20" xfId="0" applyFont="1" applyFill="1" applyBorder="1" applyAlignment="1">
      <alignment horizontal="center"/>
    </xf>
    <xf numFmtId="0" fontId="14" fillId="4" borderId="19" xfId="0" applyFont="1" applyFill="1" applyBorder="1" applyAlignment="1">
      <alignment horizontal="center"/>
    </xf>
    <xf numFmtId="0" fontId="14" fillId="4" borderId="23" xfId="0" applyFont="1" applyFill="1" applyBorder="1" applyAlignment="1">
      <alignment horizontal="center"/>
    </xf>
    <xf numFmtId="0" fontId="14" fillId="4" borderId="21" xfId="0" applyFont="1" applyFill="1" applyBorder="1" applyAlignment="1">
      <alignment horizontal="center"/>
    </xf>
    <xf numFmtId="0" fontId="14" fillId="4" borderId="0" xfId="0" applyFont="1" applyFill="1" applyBorder="1" applyAlignment="1">
      <alignment horizontal="center"/>
    </xf>
    <xf numFmtId="0" fontId="14" fillId="4" borderId="45" xfId="0" applyFont="1" applyFill="1" applyBorder="1" applyAlignment="1">
      <alignment horizontal="center"/>
    </xf>
    <xf numFmtId="0" fontId="14" fillId="4" borderId="35" xfId="0" applyFont="1" applyFill="1" applyBorder="1" applyAlignment="1">
      <alignment horizontal="center"/>
    </xf>
    <xf numFmtId="0" fontId="14" fillId="4" borderId="36" xfId="0" applyFont="1" applyFill="1" applyBorder="1" applyAlignment="1">
      <alignment horizontal="center"/>
    </xf>
    <xf numFmtId="0" fontId="14" fillId="4" borderId="48" xfId="0" applyFont="1" applyFill="1" applyBorder="1" applyAlignment="1">
      <alignment horizontal="center"/>
    </xf>
    <xf numFmtId="0" fontId="0" fillId="4" borderId="3" xfId="0" applyFill="1" applyBorder="1" applyAlignment="1">
      <alignment horizontal="center" vertical="center"/>
    </xf>
    <xf numFmtId="0" fontId="0" fillId="4" borderId="8" xfId="0" applyFill="1" applyBorder="1" applyAlignment="1">
      <alignment/>
    </xf>
    <xf numFmtId="0" fontId="0" fillId="4" borderId="7" xfId="0" applyFill="1" applyBorder="1" applyAlignment="1">
      <alignment horizontal="left"/>
    </xf>
    <xf numFmtId="0" fontId="0" fillId="4" borderId="44" xfId="0" applyFill="1" applyBorder="1" applyAlignment="1">
      <alignment horizontal="left"/>
    </xf>
    <xf numFmtId="0" fontId="0" fillId="4" borderId="22" xfId="0" applyFill="1" applyBorder="1" applyAlignment="1">
      <alignment horizontal="left"/>
    </xf>
    <xf numFmtId="0" fontId="17" fillId="2" borderId="0" xfId="23" applyFont="1" applyFill="1" applyBorder="1" applyAlignment="1">
      <alignment horizontal="center"/>
    </xf>
    <xf numFmtId="0" fontId="15" fillId="4" borderId="2" xfId="0" applyFont="1" applyFill="1" applyBorder="1" applyAlignment="1">
      <alignment horizontal="center" vertical="center" wrapText="1"/>
    </xf>
    <xf numFmtId="0" fontId="0" fillId="4" borderId="2" xfId="0" applyFill="1" applyBorder="1" applyAlignment="1">
      <alignment/>
    </xf>
    <xf numFmtId="0" fontId="0" fillId="4" borderId="2" xfId="0" applyFill="1" applyBorder="1" applyAlignment="1">
      <alignment horizontal="center" vertical="center" wrapText="1"/>
    </xf>
    <xf numFmtId="0" fontId="0" fillId="4" borderId="9" xfId="0" applyFill="1" applyBorder="1" applyAlignment="1">
      <alignment horizontal="center" vertical="center" wrapText="1"/>
    </xf>
    <xf numFmtId="0" fontId="0" fillId="4" borderId="9" xfId="0" applyFill="1" applyBorder="1" applyAlignment="1">
      <alignment/>
    </xf>
    <xf numFmtId="0" fontId="8" fillId="2" borderId="0" xfId="23" applyFont="1" applyFill="1" applyAlignment="1">
      <alignment/>
    </xf>
    <xf numFmtId="0" fontId="13" fillId="4" borderId="0" xfId="23" applyFont="1" applyFill="1" applyBorder="1" applyAlignment="1">
      <alignment horizontal="center"/>
    </xf>
    <xf numFmtId="0" fontId="0" fillId="0" borderId="0" xfId="0" applyAlignment="1">
      <alignment horizontal="center"/>
    </xf>
    <xf numFmtId="0" fontId="8" fillId="2" borderId="0" xfId="23" applyFont="1" applyFill="1" applyAlignment="1">
      <alignment horizontal="center"/>
    </xf>
    <xf numFmtId="0" fontId="14" fillId="4" borderId="36" xfId="0" applyFont="1" applyFill="1" applyBorder="1" applyAlignment="1">
      <alignment horizontal="center"/>
    </xf>
    <xf numFmtId="0" fontId="0" fillId="4" borderId="36" xfId="0" applyFill="1" applyBorder="1" applyAlignment="1">
      <alignment horizontal="center"/>
    </xf>
    <xf numFmtId="0" fontId="0" fillId="4" borderId="7" xfId="0" applyFill="1" applyBorder="1" applyAlignment="1" applyProtection="1">
      <alignment horizontal="left"/>
      <protection locked="0"/>
    </xf>
    <xf numFmtId="0" fontId="0" fillId="4" borderId="7" xfId="0" applyFill="1" applyBorder="1" applyAlignment="1">
      <alignment/>
    </xf>
    <xf numFmtId="0" fontId="0" fillId="4" borderId="22" xfId="0" applyFill="1" applyBorder="1" applyAlignment="1">
      <alignment/>
    </xf>
    <xf numFmtId="0" fontId="13" fillId="4" borderId="10" xfId="23" applyFont="1" applyFill="1" applyBorder="1" applyAlignment="1">
      <alignment horizontal="center"/>
    </xf>
    <xf numFmtId="0" fontId="0" fillId="0" borderId="10" xfId="0" applyBorder="1" applyAlignment="1">
      <alignment horizontal="center"/>
    </xf>
    <xf numFmtId="0" fontId="14" fillId="4" borderId="0" xfId="0" applyFont="1" applyFill="1" applyAlignment="1">
      <alignment/>
    </xf>
    <xf numFmtId="0" fontId="5" fillId="4" borderId="0" xfId="0" applyFont="1" applyFill="1" applyAlignment="1">
      <alignment horizontal="right"/>
    </xf>
    <xf numFmtId="0" fontId="8" fillId="2" borderId="35" xfId="23" applyFont="1" applyFill="1" applyBorder="1" applyAlignment="1">
      <alignment horizontal="center"/>
    </xf>
    <xf numFmtId="0" fontId="0" fillId="4" borderId="48" xfId="0" applyFill="1" applyBorder="1" applyAlignment="1">
      <alignment horizontal="center"/>
    </xf>
    <xf numFmtId="0" fontId="21" fillId="4" borderId="0" xfId="0" applyFont="1" applyFill="1" applyAlignment="1">
      <alignment horizontal="center"/>
    </xf>
    <xf numFmtId="0" fontId="0" fillId="4" borderId="0" xfId="0" applyFill="1" applyAlignment="1">
      <alignment horizontal="center"/>
    </xf>
    <xf numFmtId="0" fontId="5" fillId="4" borderId="0" xfId="0" applyFont="1" applyFill="1" applyAlignment="1">
      <alignment horizontal="center"/>
    </xf>
    <xf numFmtId="0" fontId="18" fillId="4" borderId="0" xfId="0" applyFont="1" applyFill="1" applyAlignment="1">
      <alignment horizontal="center"/>
    </xf>
    <xf numFmtId="0" fontId="11" fillId="3" borderId="0" xfId="23" applyFont="1" applyFill="1" applyAlignment="1">
      <alignment horizontal="left"/>
    </xf>
    <xf numFmtId="0" fontId="8" fillId="3" borderId="0" xfId="23" applyFont="1" applyFill="1" applyAlignment="1">
      <alignment horizontal="left"/>
    </xf>
    <xf numFmtId="0" fontId="6" fillId="3" borderId="19" xfId="23" applyFont="1" applyFill="1" applyBorder="1" applyAlignment="1">
      <alignment/>
    </xf>
    <xf numFmtId="0" fontId="8" fillId="3" borderId="0" xfId="23" applyFont="1" applyFill="1" applyAlignment="1">
      <alignment vertical="center" wrapText="1"/>
    </xf>
    <xf numFmtId="0" fontId="0" fillId="0" borderId="0" xfId="0" applyAlignment="1">
      <alignment vertical="center" wrapText="1"/>
    </xf>
    <xf numFmtId="0" fontId="0" fillId="0" borderId="36" xfId="0" applyBorder="1" applyAlignment="1">
      <alignment vertical="center" wrapText="1"/>
    </xf>
    <xf numFmtId="0" fontId="0" fillId="0" borderId="49" xfId="0" applyBorder="1" applyAlignment="1">
      <alignment/>
    </xf>
    <xf numFmtId="0" fontId="8" fillId="2" borderId="3" xfId="23" applyFont="1" applyFill="1" applyBorder="1" applyAlignment="1">
      <alignment horizontal="left"/>
    </xf>
    <xf numFmtId="0" fontId="8" fillId="2" borderId="4" xfId="23" applyFont="1" applyFill="1" applyBorder="1" applyAlignment="1">
      <alignment horizontal="left"/>
    </xf>
    <xf numFmtId="0" fontId="8" fillId="2" borderId="6" xfId="23" applyFont="1" applyFill="1" applyBorder="1" applyAlignment="1">
      <alignment horizontal="left"/>
    </xf>
    <xf numFmtId="0" fontId="8" fillId="3" borderId="10" xfId="23" applyFont="1" applyFill="1" applyBorder="1" applyAlignment="1">
      <alignment/>
    </xf>
    <xf numFmtId="0" fontId="0" fillId="0" borderId="10" xfId="0" applyBorder="1" applyAlignment="1">
      <alignment/>
    </xf>
    <xf numFmtId="0" fontId="7" fillId="3" borderId="0" xfId="23" applyFont="1" applyFill="1" applyAlignment="1">
      <alignment horizontal="center"/>
    </xf>
    <xf numFmtId="0" fontId="7" fillId="3" borderId="0" xfId="23" applyFont="1" applyFill="1" applyAlignment="1">
      <alignment/>
    </xf>
    <xf numFmtId="0" fontId="7" fillId="3" borderId="0" xfId="23" applyFont="1" applyFill="1" applyAlignment="1">
      <alignment horizontal="center"/>
    </xf>
    <xf numFmtId="0" fontId="0" fillId="0" borderId="0" xfId="0" applyFont="1" applyAlignment="1">
      <alignment horizontal="center"/>
    </xf>
    <xf numFmtId="0" fontId="8" fillId="3" borderId="0" xfId="23" applyFont="1" applyFill="1" applyBorder="1" applyAlignment="1">
      <alignment/>
    </xf>
    <xf numFmtId="0" fontId="6" fillId="8" borderId="0" xfId="23" applyFont="1" applyFill="1" applyBorder="1" applyAlignment="1">
      <alignment/>
    </xf>
    <xf numFmtId="0" fontId="6" fillId="3" borderId="38" xfId="23" applyFont="1" applyFill="1" applyBorder="1" applyAlignment="1">
      <alignment vertical="center"/>
    </xf>
    <xf numFmtId="0" fontId="0" fillId="0" borderId="10" xfId="0" applyBorder="1" applyAlignment="1">
      <alignment vertical="center"/>
    </xf>
    <xf numFmtId="0" fontId="0" fillId="0" borderId="50" xfId="0" applyBorder="1" applyAlignment="1">
      <alignment vertical="center"/>
    </xf>
    <xf numFmtId="0" fontId="6" fillId="3" borderId="38" xfId="23" applyFont="1" applyFill="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0" fillId="0" borderId="35" xfId="0" applyBorder="1" applyAlignment="1">
      <alignment vertical="center" wrapText="1"/>
    </xf>
    <xf numFmtId="0" fontId="0" fillId="0" borderId="48" xfId="0" applyBorder="1" applyAlignment="1">
      <alignment vertical="center" wrapText="1"/>
    </xf>
    <xf numFmtId="0" fontId="6" fillId="3" borderId="20" xfId="23" applyFont="1" applyFill="1" applyBorder="1" applyAlignment="1">
      <alignment vertical="center" wrapText="1"/>
    </xf>
    <xf numFmtId="0" fontId="6" fillId="3" borderId="19" xfId="23" applyFont="1" applyFill="1" applyBorder="1" applyAlignment="1">
      <alignment vertical="center" wrapText="1"/>
    </xf>
    <xf numFmtId="0" fontId="6" fillId="3" borderId="23" xfId="23" applyFont="1" applyFill="1" applyBorder="1" applyAlignment="1">
      <alignment vertical="center" wrapText="1"/>
    </xf>
    <xf numFmtId="0" fontId="6" fillId="3" borderId="35" xfId="23" applyFont="1" applyFill="1" applyBorder="1" applyAlignment="1">
      <alignment vertical="center" wrapText="1"/>
    </xf>
    <xf numFmtId="0" fontId="6" fillId="3" borderId="36" xfId="23" applyFont="1" applyFill="1" applyBorder="1" applyAlignment="1">
      <alignment vertical="center" wrapText="1"/>
    </xf>
    <xf numFmtId="0" fontId="6" fillId="3" borderId="48" xfId="23" applyFont="1" applyFill="1" applyBorder="1" applyAlignment="1">
      <alignment vertical="center" wrapText="1"/>
    </xf>
    <xf numFmtId="0" fontId="0" fillId="0" borderId="19" xfId="0" applyBorder="1" applyAlignment="1">
      <alignment vertical="center" wrapText="1"/>
    </xf>
    <xf numFmtId="0" fontId="0" fillId="0" borderId="23" xfId="0" applyBorder="1" applyAlignment="1">
      <alignment vertical="center" wrapText="1"/>
    </xf>
    <xf numFmtId="0" fontId="6" fillId="3" borderId="20" xfId="23" applyFont="1" applyFill="1" applyBorder="1" applyAlignment="1">
      <alignment/>
    </xf>
    <xf numFmtId="0" fontId="6" fillId="3" borderId="23" xfId="23" applyFont="1" applyFill="1" applyBorder="1" applyAlignment="1">
      <alignment/>
    </xf>
    <xf numFmtId="0" fontId="6" fillId="3" borderId="35" xfId="23" applyFont="1" applyFill="1" applyBorder="1" applyAlignment="1">
      <alignment/>
    </xf>
    <xf numFmtId="0" fontId="6" fillId="3" borderId="36" xfId="23" applyFont="1" applyFill="1" applyBorder="1" applyAlignment="1">
      <alignment/>
    </xf>
    <xf numFmtId="0" fontId="6" fillId="3" borderId="48" xfId="23" applyFont="1" applyFill="1" applyBorder="1" applyAlignment="1">
      <alignment/>
    </xf>
    <xf numFmtId="0" fontId="6" fillId="3" borderId="51" xfId="23" applyFont="1" applyFill="1" applyBorder="1" applyAlignment="1">
      <alignment/>
    </xf>
    <xf numFmtId="0" fontId="6" fillId="3" borderId="49" xfId="23" applyFont="1" applyFill="1" applyBorder="1" applyAlignment="1">
      <alignment/>
    </xf>
    <xf numFmtId="0" fontId="6" fillId="3" borderId="52" xfId="23" applyFont="1" applyFill="1" applyBorder="1" applyAlignment="1">
      <alignment/>
    </xf>
    <xf numFmtId="0" fontId="6" fillId="3" borderId="26" xfId="23" applyFont="1" applyFill="1" applyBorder="1" applyAlignment="1">
      <alignment/>
    </xf>
    <xf numFmtId="0" fontId="0" fillId="0" borderId="53" xfId="0" applyBorder="1" applyAlignment="1">
      <alignment/>
    </xf>
    <xf numFmtId="0" fontId="0" fillId="0" borderId="37" xfId="0" applyBorder="1" applyAlignment="1">
      <alignment/>
    </xf>
    <xf numFmtId="0" fontId="6" fillId="3" borderId="47" xfId="23" applyFont="1" applyFill="1" applyBorder="1" applyAlignment="1">
      <alignment/>
    </xf>
    <xf numFmtId="0" fontId="6" fillId="3" borderId="13" xfId="23" applyFont="1" applyFill="1" applyBorder="1" applyAlignment="1">
      <alignment horizontal="center" vertical="center"/>
    </xf>
    <xf numFmtId="0" fontId="0" fillId="0" borderId="33" xfId="0" applyBorder="1" applyAlignment="1">
      <alignment horizontal="center" vertical="center"/>
    </xf>
    <xf numFmtId="0" fontId="6" fillId="3" borderId="25" xfId="23" applyFont="1" applyFill="1" applyBorder="1" applyAlignment="1">
      <alignment horizontal="center" vertical="center"/>
    </xf>
    <xf numFmtId="0" fontId="6" fillId="3" borderId="33" xfId="23" applyFont="1" applyFill="1" applyBorder="1" applyAlignment="1">
      <alignment horizontal="center" vertical="center"/>
    </xf>
    <xf numFmtId="0" fontId="0" fillId="0" borderId="54" xfId="0" applyBorder="1" applyAlignment="1">
      <alignment horizontal="center" vertical="center"/>
    </xf>
    <xf numFmtId="0" fontId="6" fillId="3" borderId="10" xfId="23" applyFont="1" applyFill="1" applyBorder="1" applyAlignment="1">
      <alignment/>
    </xf>
    <xf numFmtId="0" fontId="6" fillId="3" borderId="55" xfId="23" applyFont="1" applyFill="1" applyBorder="1" applyAlignment="1">
      <alignment/>
    </xf>
    <xf numFmtId="0" fontId="7" fillId="3" borderId="56" xfId="23" applyFont="1" applyFill="1" applyBorder="1" applyAlignment="1">
      <alignment horizontal="center" vertical="top"/>
    </xf>
    <xf numFmtId="0" fontId="0" fillId="0" borderId="56" xfId="0" applyBorder="1" applyAlignment="1">
      <alignment horizontal="center" vertical="top"/>
    </xf>
    <xf numFmtId="0" fontId="0" fillId="0" borderId="0" xfId="0" applyAlignment="1">
      <alignment horizontal="center" vertical="top"/>
    </xf>
    <xf numFmtId="0" fontId="8" fillId="3" borderId="36" xfId="23" applyFont="1" applyFill="1" applyBorder="1" applyAlignment="1">
      <alignment/>
    </xf>
    <xf numFmtId="0" fontId="0" fillId="0" borderId="22" xfId="0" applyBorder="1" applyAlignment="1">
      <alignment/>
    </xf>
    <xf numFmtId="0" fontId="8" fillId="3" borderId="0" xfId="23" applyFont="1" applyFill="1" applyBorder="1" applyAlignment="1">
      <alignment/>
    </xf>
    <xf numFmtId="0" fontId="6" fillId="3" borderId="21" xfId="23" applyFont="1" applyFill="1" applyBorder="1" applyAlignment="1">
      <alignment/>
    </xf>
    <xf numFmtId="0" fontId="16" fillId="4" borderId="0" xfId="0" applyFont="1" applyFill="1" applyAlignment="1">
      <alignment wrapText="1"/>
    </xf>
    <xf numFmtId="0" fontId="16" fillId="4" borderId="0" xfId="0" applyFont="1" applyFill="1" applyAlignment="1">
      <alignment/>
    </xf>
    <xf numFmtId="0" fontId="0" fillId="0" borderId="17" xfId="0" applyBorder="1" applyAlignment="1">
      <alignment horizontal="center" vertical="center"/>
    </xf>
    <xf numFmtId="0" fontId="0" fillId="0" borderId="21" xfId="0" applyBorder="1" applyAlignment="1">
      <alignment vertical="center"/>
    </xf>
    <xf numFmtId="0" fontId="0" fillId="0" borderId="0" xfId="0" applyAlignment="1">
      <alignment vertical="center"/>
    </xf>
    <xf numFmtId="0" fontId="0" fillId="0" borderId="45" xfId="0" applyBorder="1" applyAlignment="1">
      <alignment vertical="center"/>
    </xf>
    <xf numFmtId="0" fontId="0" fillId="0" borderId="51" xfId="0" applyBorder="1" applyAlignment="1">
      <alignment vertical="center"/>
    </xf>
    <xf numFmtId="0" fontId="0" fillId="0" borderId="49" xfId="0" applyBorder="1" applyAlignment="1">
      <alignment vertical="center"/>
    </xf>
    <xf numFmtId="0" fontId="0" fillId="0" borderId="52" xfId="0" applyBorder="1" applyAlignment="1">
      <alignment vertical="center"/>
    </xf>
  </cellXfs>
  <cellStyles count="12">
    <cellStyle name="Normal" xfId="0"/>
    <cellStyle name="Comma" xfId="15"/>
    <cellStyle name="Comma0" xfId="16"/>
    <cellStyle name="Currency" xfId="17"/>
    <cellStyle name="Currency0" xfId="18"/>
    <cellStyle name="Date" xfId="19"/>
    <cellStyle name="Fixed" xfId="20"/>
    <cellStyle name="Heading 1" xfId="21"/>
    <cellStyle name="Heading 2" xfId="22"/>
    <cellStyle name="normal" xfId="23"/>
    <cellStyle name="Percent" xfId="24"/>
    <cellStyle name="Total" xfId="25"/>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4"/>
  <sheetViews>
    <sheetView tabSelected="1" workbookViewId="0" topLeftCell="A1">
      <selection activeCell="A3" sqref="A3:C3"/>
    </sheetView>
  </sheetViews>
  <sheetFormatPr defaultColWidth="9.140625" defaultRowHeight="12.75"/>
  <cols>
    <col min="1" max="1" width="15.140625" style="1" customWidth="1"/>
    <col min="2" max="13" width="6.7109375" style="1" customWidth="1"/>
    <col min="14" max="16384" width="9.140625" style="2" customWidth="1"/>
  </cols>
  <sheetData>
    <row r="1" spans="1:13" ht="15.75" customHeight="1">
      <c r="A1" s="332" t="s">
        <v>163</v>
      </c>
      <c r="B1" s="333"/>
      <c r="C1" s="333"/>
      <c r="D1" s="333"/>
      <c r="E1" s="333"/>
      <c r="F1" s="333"/>
      <c r="G1" s="333"/>
      <c r="H1" s="333"/>
      <c r="I1" s="333"/>
      <c r="J1" s="333"/>
      <c r="K1" s="333"/>
      <c r="L1" s="333"/>
      <c r="M1" s="333"/>
    </row>
    <row r="2" spans="1:13" ht="15.75" customHeight="1">
      <c r="A2" s="184" t="s">
        <v>0</v>
      </c>
      <c r="B2" s="184"/>
      <c r="C2" s="184"/>
      <c r="D2" s="185"/>
      <c r="E2" s="183"/>
      <c r="F2" s="183"/>
      <c r="G2" s="183"/>
      <c r="H2" s="183"/>
      <c r="I2" s="183"/>
      <c r="J2" s="183"/>
      <c r="K2" s="183"/>
      <c r="L2" s="183"/>
      <c r="M2" s="183"/>
    </row>
    <row r="3" spans="1:13" ht="15.75" customHeight="1">
      <c r="A3" s="189"/>
      <c r="B3" s="190"/>
      <c r="C3" s="191"/>
      <c r="D3" s="186"/>
      <c r="E3" s="187"/>
      <c r="F3" s="179" t="s">
        <v>117</v>
      </c>
      <c r="G3" s="192"/>
      <c r="H3" s="192"/>
      <c r="I3" s="192"/>
      <c r="J3" s="192"/>
      <c r="K3" s="192"/>
      <c r="L3" s="192"/>
      <c r="M3" s="193"/>
    </row>
    <row r="4" spans="1:13" ht="15.75" customHeight="1">
      <c r="A4" s="188" t="s">
        <v>1</v>
      </c>
      <c r="B4" s="188"/>
      <c r="C4" s="188"/>
      <c r="D4" s="186"/>
      <c r="E4" s="187"/>
      <c r="F4" s="194"/>
      <c r="G4" s="178"/>
      <c r="H4" s="178"/>
      <c r="I4" s="178"/>
      <c r="J4" s="178"/>
      <c r="K4" s="178"/>
      <c r="L4" s="178"/>
      <c r="M4" s="195"/>
    </row>
    <row r="5" spans="1:13" ht="15.75" customHeight="1">
      <c r="A5" s="189"/>
      <c r="B5" s="180"/>
      <c r="C5" s="181"/>
      <c r="D5" s="186"/>
      <c r="E5" s="187"/>
      <c r="F5" s="194"/>
      <c r="G5" s="178"/>
      <c r="H5" s="178"/>
      <c r="I5" s="178"/>
      <c r="J5" s="178"/>
      <c r="K5" s="178"/>
      <c r="L5" s="178"/>
      <c r="M5" s="195"/>
    </row>
    <row r="6" spans="1:13" ht="15.75" customHeight="1">
      <c r="A6" s="186"/>
      <c r="B6" s="186"/>
      <c r="C6" s="186"/>
      <c r="D6" s="186"/>
      <c r="E6" s="187"/>
      <c r="F6" s="194"/>
      <c r="G6" s="178"/>
      <c r="H6" s="178"/>
      <c r="I6" s="178"/>
      <c r="J6" s="178"/>
      <c r="K6" s="178"/>
      <c r="L6" s="178"/>
      <c r="M6" s="195"/>
    </row>
    <row r="7" spans="1:13" ht="15.75" customHeight="1">
      <c r="A7" s="186"/>
      <c r="B7" s="186"/>
      <c r="C7" s="186"/>
      <c r="D7" s="186"/>
      <c r="E7" s="187"/>
      <c r="F7" s="196"/>
      <c r="G7" s="197"/>
      <c r="H7" s="197"/>
      <c r="I7" s="197"/>
      <c r="J7" s="197"/>
      <c r="K7" s="197"/>
      <c r="L7" s="197"/>
      <c r="M7" s="198"/>
    </row>
    <row r="8" spans="1:13" ht="15.75" customHeight="1">
      <c r="A8" s="199" t="s">
        <v>9</v>
      </c>
      <c r="B8" s="183"/>
      <c r="C8" s="183"/>
      <c r="D8" s="183"/>
      <c r="E8" s="183"/>
      <c r="F8" s="183"/>
      <c r="G8" s="183"/>
      <c r="H8" s="183"/>
      <c r="I8" s="183"/>
      <c r="J8" s="183"/>
      <c r="K8" s="183"/>
      <c r="L8" s="183"/>
      <c r="M8" s="183"/>
    </row>
    <row r="9" spans="1:13" ht="15.75" customHeight="1">
      <c r="A9" s="183"/>
      <c r="B9" s="183"/>
      <c r="C9" s="183"/>
      <c r="D9" s="183"/>
      <c r="E9" s="183"/>
      <c r="F9" s="183"/>
      <c r="G9" s="183"/>
      <c r="H9" s="183"/>
      <c r="I9" s="183"/>
      <c r="J9" s="183"/>
      <c r="K9" s="183"/>
      <c r="L9" s="183"/>
      <c r="M9" s="183"/>
    </row>
    <row r="10" spans="1:13" ht="15.75" customHeight="1">
      <c r="A10" s="183"/>
      <c r="B10" s="183"/>
      <c r="C10" s="183"/>
      <c r="D10" s="183"/>
      <c r="E10" s="183"/>
      <c r="F10" s="183"/>
      <c r="G10" s="183"/>
      <c r="H10" s="183"/>
      <c r="I10" s="183"/>
      <c r="J10" s="183"/>
      <c r="K10" s="183"/>
      <c r="L10" s="183"/>
      <c r="M10" s="183"/>
    </row>
    <row r="11" spans="1:13" ht="30" customHeight="1">
      <c r="A11" s="183"/>
      <c r="B11" s="183"/>
      <c r="C11" s="183"/>
      <c r="D11" s="183"/>
      <c r="E11" s="183"/>
      <c r="F11" s="183"/>
      <c r="G11" s="183"/>
      <c r="H11" s="183"/>
      <c r="I11" s="183"/>
      <c r="J11" s="183"/>
      <c r="K11" s="183"/>
      <c r="L11" s="183"/>
      <c r="M11" s="183"/>
    </row>
    <row r="12" spans="1:13" ht="15.75" customHeight="1">
      <c r="A12" s="182" t="s">
        <v>79</v>
      </c>
      <c r="B12" s="178"/>
      <c r="C12" s="178"/>
      <c r="D12" s="178"/>
      <c r="E12" s="178"/>
      <c r="F12" s="178"/>
      <c r="G12" s="178"/>
      <c r="H12" s="178"/>
      <c r="I12" s="178"/>
      <c r="J12" s="178"/>
      <c r="K12" s="178"/>
      <c r="L12" s="178"/>
      <c r="M12" s="178"/>
    </row>
    <row r="13" spans="1:13" ht="15.75" customHeight="1">
      <c r="A13" s="182" t="s">
        <v>122</v>
      </c>
      <c r="B13" s="178"/>
      <c r="C13" s="178"/>
      <c r="D13" s="178"/>
      <c r="E13" s="178"/>
      <c r="F13" s="178"/>
      <c r="G13" s="178"/>
      <c r="H13" s="178"/>
      <c r="I13" s="178"/>
      <c r="J13" s="178"/>
      <c r="K13" s="178"/>
      <c r="L13" s="178"/>
      <c r="M13" s="178"/>
    </row>
    <row r="14" spans="1:13" ht="15.75" customHeight="1">
      <c r="A14" s="208" t="s">
        <v>120</v>
      </c>
      <c r="B14" s="209"/>
      <c r="C14" s="209"/>
      <c r="D14" s="209"/>
      <c r="E14" s="210"/>
      <c r="F14" s="206">
        <v>37257</v>
      </c>
      <c r="G14" s="207"/>
      <c r="H14" s="9" t="s">
        <v>121</v>
      </c>
      <c r="I14" s="206">
        <v>37621</v>
      </c>
      <c r="J14" s="207"/>
      <c r="K14" s="8"/>
      <c r="L14" s="6"/>
      <c r="M14" s="6"/>
    </row>
    <row r="15" spans="1:13" ht="15.75" customHeight="1">
      <c r="A15" s="186"/>
      <c r="B15" s="183"/>
      <c r="C15" s="183"/>
      <c r="D15" s="183"/>
      <c r="E15" s="183"/>
      <c r="F15" s="183"/>
      <c r="G15" s="183"/>
      <c r="H15" s="183"/>
      <c r="I15" s="183"/>
      <c r="J15" s="183"/>
      <c r="K15" s="183"/>
      <c r="L15" s="183"/>
      <c r="M15" s="183"/>
    </row>
    <row r="16" spans="1:13" ht="15.75" customHeight="1">
      <c r="A16" s="318" t="s">
        <v>2</v>
      </c>
      <c r="B16" s="183"/>
      <c r="C16" s="183"/>
      <c r="D16" s="183"/>
      <c r="E16" s="183"/>
      <c r="F16" s="183"/>
      <c r="G16" s="183"/>
      <c r="H16" s="183"/>
      <c r="I16" s="183"/>
      <c r="J16" s="183"/>
      <c r="K16" s="183"/>
      <c r="L16" s="183"/>
      <c r="M16" s="183"/>
    </row>
    <row r="17" spans="1:13" ht="15.75" customHeight="1">
      <c r="A17" s="319" t="s">
        <v>3</v>
      </c>
      <c r="B17" s="183"/>
      <c r="C17" s="183"/>
      <c r="D17" s="183"/>
      <c r="E17" s="183"/>
      <c r="F17" s="183"/>
      <c r="G17" s="183"/>
      <c r="H17" s="183"/>
      <c r="I17" s="184" t="s">
        <v>10</v>
      </c>
      <c r="J17" s="268"/>
      <c r="K17" s="268"/>
      <c r="L17" s="268"/>
      <c r="M17" s="268"/>
    </row>
    <row r="18" spans="1:13" ht="15.75" customHeight="1">
      <c r="A18" s="200"/>
      <c r="B18" s="201"/>
      <c r="C18" s="201"/>
      <c r="D18" s="201"/>
      <c r="E18" s="201"/>
      <c r="F18" s="201"/>
      <c r="G18" s="202"/>
      <c r="H18" s="6"/>
      <c r="I18" s="203"/>
      <c r="J18" s="204"/>
      <c r="K18" s="204"/>
      <c r="L18" s="204"/>
      <c r="M18" s="205"/>
    </row>
    <row r="19" spans="1:13" ht="15.75" customHeight="1">
      <c r="A19" s="186"/>
      <c r="B19" s="183"/>
      <c r="C19" s="183"/>
      <c r="D19" s="183"/>
      <c r="E19" s="183"/>
      <c r="F19" s="183"/>
      <c r="G19" s="183"/>
      <c r="H19" s="183"/>
      <c r="I19" s="183"/>
      <c r="J19" s="183"/>
      <c r="K19" s="183"/>
      <c r="L19" s="183"/>
      <c r="M19" s="183"/>
    </row>
    <row r="20" spans="1:13" ht="15.75" customHeight="1">
      <c r="A20" s="318" t="s">
        <v>4</v>
      </c>
      <c r="B20" s="183"/>
      <c r="C20" s="183"/>
      <c r="D20" s="183"/>
      <c r="E20" s="183"/>
      <c r="F20" s="183"/>
      <c r="G20" s="183"/>
      <c r="H20" s="183"/>
      <c r="I20" s="183"/>
      <c r="J20" s="183"/>
      <c r="K20" s="183"/>
      <c r="L20" s="183"/>
      <c r="M20" s="183"/>
    </row>
    <row r="21" spans="1:13" ht="15.75" customHeight="1">
      <c r="A21" s="319" t="s">
        <v>160</v>
      </c>
      <c r="B21" s="183"/>
      <c r="C21" s="183"/>
      <c r="D21" s="183"/>
      <c r="E21" s="183"/>
      <c r="F21" s="183"/>
      <c r="G21" s="183"/>
      <c r="H21" s="183"/>
      <c r="I21" s="184" t="s">
        <v>11</v>
      </c>
      <c r="J21" s="268"/>
      <c r="K21" s="268"/>
      <c r="L21" s="268"/>
      <c r="M21" s="268"/>
    </row>
    <row r="22" spans="1:13" ht="15.75" customHeight="1">
      <c r="A22" s="200"/>
      <c r="B22" s="201"/>
      <c r="C22" s="201"/>
      <c r="D22" s="201"/>
      <c r="E22" s="201"/>
      <c r="F22" s="201"/>
      <c r="G22" s="202"/>
      <c r="H22" s="6"/>
      <c r="I22" s="203"/>
      <c r="J22" s="204"/>
      <c r="K22" s="204"/>
      <c r="L22" s="204"/>
      <c r="M22" s="205"/>
    </row>
    <row r="23" spans="1:13" ht="15.75" customHeight="1">
      <c r="A23" s="186"/>
      <c r="B23" s="183"/>
      <c r="C23" s="183"/>
      <c r="D23" s="183"/>
      <c r="E23" s="183"/>
      <c r="F23" s="183"/>
      <c r="G23" s="183"/>
      <c r="H23" s="183"/>
      <c r="I23" s="183"/>
      <c r="J23" s="183"/>
      <c r="K23" s="183"/>
      <c r="L23" s="183"/>
      <c r="M23" s="183"/>
    </row>
    <row r="24" spans="1:13" ht="15.75" customHeight="1">
      <c r="A24" s="318" t="s">
        <v>5</v>
      </c>
      <c r="B24" s="183"/>
      <c r="C24" s="183"/>
      <c r="D24" s="183"/>
      <c r="E24" s="183"/>
      <c r="F24" s="183"/>
      <c r="G24" s="183"/>
      <c r="H24" s="183"/>
      <c r="I24" s="183"/>
      <c r="J24" s="183"/>
      <c r="K24" s="183"/>
      <c r="L24" s="183"/>
      <c r="M24" s="183"/>
    </row>
    <row r="25" spans="1:13" ht="15.75" customHeight="1">
      <c r="A25" s="184" t="s">
        <v>6</v>
      </c>
      <c r="B25" s="268"/>
      <c r="C25" s="268"/>
      <c r="D25" s="268"/>
      <c r="E25" s="268"/>
      <c r="F25" s="268"/>
      <c r="G25" s="268"/>
      <c r="H25" s="268"/>
      <c r="I25" s="268"/>
      <c r="J25" s="268"/>
      <c r="K25" s="268"/>
      <c r="L25" s="268"/>
      <c r="M25" s="268"/>
    </row>
    <row r="26" spans="1:13" ht="15.75" customHeight="1">
      <c r="A26" s="211"/>
      <c r="B26" s="190"/>
      <c r="C26" s="190"/>
      <c r="D26" s="190"/>
      <c r="E26" s="190"/>
      <c r="F26" s="190"/>
      <c r="G26" s="190"/>
      <c r="H26" s="190"/>
      <c r="I26" s="190"/>
      <c r="J26" s="190"/>
      <c r="K26" s="190"/>
      <c r="L26" s="190"/>
      <c r="M26" s="191"/>
    </row>
    <row r="27" spans="1:13" ht="15.75" customHeight="1">
      <c r="A27" s="320"/>
      <c r="B27" s="320"/>
      <c r="C27" s="320"/>
      <c r="D27" s="320"/>
      <c r="E27" s="320"/>
      <c r="F27" s="320"/>
      <c r="G27" s="320"/>
      <c r="H27" s="320"/>
      <c r="I27" s="320"/>
      <c r="J27" s="320"/>
      <c r="K27" s="320"/>
      <c r="L27" s="320"/>
      <c r="M27" s="320"/>
    </row>
    <row r="28" spans="1:13" ht="15.75" customHeight="1">
      <c r="A28" s="321" t="s">
        <v>161</v>
      </c>
      <c r="B28" s="322"/>
      <c r="C28" s="322"/>
      <c r="D28" s="322"/>
      <c r="E28" s="322"/>
      <c r="F28" s="322"/>
      <c r="G28" s="322"/>
      <c r="H28" s="322"/>
      <c r="I28" s="322"/>
      <c r="J28" s="322"/>
      <c r="K28" s="322"/>
      <c r="L28" s="322"/>
      <c r="M28" s="322"/>
    </row>
    <row r="29" spans="1:13" ht="15.75" customHeight="1">
      <c r="A29" s="323"/>
      <c r="B29" s="323"/>
      <c r="C29" s="323"/>
      <c r="D29" s="323"/>
      <c r="E29" s="323"/>
      <c r="F29" s="323"/>
      <c r="G29" s="323"/>
      <c r="H29" s="323"/>
      <c r="I29" s="323"/>
      <c r="J29" s="323"/>
      <c r="K29" s="323"/>
      <c r="L29" s="323"/>
      <c r="M29" s="323"/>
    </row>
    <row r="30" spans="1:13" ht="15.75" customHeight="1">
      <c r="A30" s="3" t="s">
        <v>7</v>
      </c>
      <c r="B30" s="4">
        <v>1</v>
      </c>
      <c r="C30" s="4">
        <v>2</v>
      </c>
      <c r="D30" s="4">
        <v>3</v>
      </c>
      <c r="E30" s="4">
        <v>4</v>
      </c>
      <c r="F30" s="4">
        <v>5</v>
      </c>
      <c r="G30" s="4">
        <v>6</v>
      </c>
      <c r="H30" s="4">
        <v>7</v>
      </c>
      <c r="I30" s="4">
        <v>8</v>
      </c>
      <c r="J30" s="4">
        <v>9</v>
      </c>
      <c r="K30" s="4">
        <v>10</v>
      </c>
      <c r="L30" s="4">
        <v>11</v>
      </c>
      <c r="M30" s="4">
        <v>12</v>
      </c>
    </row>
    <row r="31" spans="1:13" ht="15.75" customHeight="1">
      <c r="A31" s="3" t="s">
        <v>8</v>
      </c>
      <c r="B31" s="5" t="s">
        <v>158</v>
      </c>
      <c r="C31" s="5" t="s">
        <v>158</v>
      </c>
      <c r="D31" s="5" t="s">
        <v>158</v>
      </c>
      <c r="E31" s="5" t="s">
        <v>158</v>
      </c>
      <c r="F31" s="5" t="s">
        <v>158</v>
      </c>
      <c r="G31" s="5" t="s">
        <v>158</v>
      </c>
      <c r="H31" s="5" t="s">
        <v>158</v>
      </c>
      <c r="I31" s="5" t="s">
        <v>158</v>
      </c>
      <c r="J31" s="5" t="s">
        <v>158</v>
      </c>
      <c r="K31" s="5" t="s">
        <v>158</v>
      </c>
      <c r="L31" s="5" t="s">
        <v>158</v>
      </c>
      <c r="M31" s="5" t="s">
        <v>158</v>
      </c>
    </row>
    <row r="32" spans="1:13" ht="15.75" customHeight="1">
      <c r="A32" s="320"/>
      <c r="B32" s="320"/>
      <c r="C32" s="320"/>
      <c r="D32" s="320"/>
      <c r="E32" s="320"/>
      <c r="F32" s="320"/>
      <c r="G32" s="320"/>
      <c r="H32" s="320"/>
      <c r="I32" s="320"/>
      <c r="J32" s="320"/>
      <c r="K32" s="320"/>
      <c r="L32" s="320"/>
      <c r="M32" s="320"/>
    </row>
    <row r="33" spans="1:13" ht="15.75" customHeight="1">
      <c r="A33" s="185" t="s">
        <v>80</v>
      </c>
      <c r="B33" s="183"/>
      <c r="C33" s="183"/>
      <c r="D33" s="183"/>
      <c r="E33" s="183"/>
      <c r="F33" s="183"/>
      <c r="G33" s="183"/>
      <c r="H33" s="266"/>
      <c r="I33" s="211"/>
      <c r="J33" s="212"/>
      <c r="K33" s="213"/>
      <c r="L33" s="11" t="s">
        <v>81</v>
      </c>
      <c r="M33" s="6"/>
    </row>
    <row r="34" spans="1:13" ht="15.75" customHeight="1">
      <c r="A34" s="185" t="s">
        <v>82</v>
      </c>
      <c r="B34" s="183"/>
      <c r="C34" s="183"/>
      <c r="D34" s="183"/>
      <c r="E34" s="183"/>
      <c r="F34" s="183"/>
      <c r="G34" s="183"/>
      <c r="H34" s="183"/>
      <c r="I34" s="183"/>
      <c r="J34" s="183"/>
      <c r="K34" s="183"/>
      <c r="L34" s="183"/>
      <c r="M34" s="183"/>
    </row>
    <row r="35" spans="1:13" ht="15.75" customHeight="1" thickBot="1">
      <c r="A35" s="324"/>
      <c r="B35" s="324"/>
      <c r="C35" s="324"/>
      <c r="D35" s="324"/>
      <c r="E35" s="324"/>
      <c r="F35" s="324"/>
      <c r="G35" s="324"/>
      <c r="H35" s="324"/>
      <c r="I35" s="324"/>
      <c r="J35" s="324"/>
      <c r="K35" s="324"/>
      <c r="L35" s="324"/>
      <c r="M35" s="324"/>
    </row>
    <row r="36" spans="1:13" ht="15.75" customHeight="1">
      <c r="A36" s="325" t="s">
        <v>86</v>
      </c>
      <c r="B36" s="326" t="s">
        <v>83</v>
      </c>
      <c r="C36" s="326"/>
      <c r="D36" s="326"/>
      <c r="E36" s="326"/>
      <c r="F36" s="326" t="s">
        <v>84</v>
      </c>
      <c r="G36" s="326"/>
      <c r="H36" s="326"/>
      <c r="I36" s="326"/>
      <c r="J36" s="326" t="s">
        <v>85</v>
      </c>
      <c r="K36" s="326"/>
      <c r="L36" s="326"/>
      <c r="M36" s="327"/>
    </row>
    <row r="37" spans="1:13" ht="15.75" customHeight="1">
      <c r="A37" s="174"/>
      <c r="B37" s="214" t="s">
        <v>158</v>
      </c>
      <c r="C37" s="214"/>
      <c r="D37" s="214"/>
      <c r="E37" s="214"/>
      <c r="F37" s="214" t="s">
        <v>158</v>
      </c>
      <c r="G37" s="214"/>
      <c r="H37" s="214"/>
      <c r="I37" s="214"/>
      <c r="J37" s="214" t="s">
        <v>158</v>
      </c>
      <c r="K37" s="214"/>
      <c r="L37" s="214"/>
      <c r="M37" s="215"/>
    </row>
    <row r="38" spans="1:13" ht="15.75" customHeight="1">
      <c r="A38" s="174"/>
      <c r="B38" s="214"/>
      <c r="C38" s="214"/>
      <c r="D38" s="214"/>
      <c r="E38" s="214"/>
      <c r="F38" s="214"/>
      <c r="G38" s="214"/>
      <c r="H38" s="214"/>
      <c r="I38" s="214"/>
      <c r="J38" s="214"/>
      <c r="K38" s="214"/>
      <c r="L38" s="214"/>
      <c r="M38" s="215"/>
    </row>
    <row r="39" spans="1:13" ht="15.75" customHeight="1">
      <c r="A39" s="174"/>
      <c r="B39" s="214"/>
      <c r="C39" s="214"/>
      <c r="D39" s="214"/>
      <c r="E39" s="214"/>
      <c r="F39" s="214"/>
      <c r="G39" s="214"/>
      <c r="H39" s="214"/>
      <c r="I39" s="214"/>
      <c r="J39" s="214"/>
      <c r="K39" s="214"/>
      <c r="L39" s="214"/>
      <c r="M39" s="215"/>
    </row>
    <row r="40" spans="1:13" ht="15.75" customHeight="1" thickBot="1">
      <c r="A40" s="175"/>
      <c r="B40" s="216"/>
      <c r="C40" s="216"/>
      <c r="D40" s="216"/>
      <c r="E40" s="216"/>
      <c r="F40" s="216"/>
      <c r="G40" s="216"/>
      <c r="H40" s="216"/>
      <c r="I40" s="216"/>
      <c r="J40" s="216"/>
      <c r="K40" s="216"/>
      <c r="L40" s="216"/>
      <c r="M40" s="217"/>
    </row>
    <row r="41" spans="1:13" ht="15.75" customHeight="1">
      <c r="A41" s="328" t="s">
        <v>162</v>
      </c>
      <c r="B41" s="329"/>
      <c r="C41" s="329"/>
      <c r="D41" s="329"/>
      <c r="E41" s="329"/>
      <c r="F41" s="329"/>
      <c r="G41" s="329"/>
      <c r="H41" s="329"/>
      <c r="I41" s="329"/>
      <c r="J41" s="329"/>
      <c r="K41" s="329"/>
      <c r="L41" s="329"/>
      <c r="M41" s="329"/>
    </row>
    <row r="42" spans="1:13" ht="12.75">
      <c r="A42" s="183"/>
      <c r="B42" s="183"/>
      <c r="C42" s="183"/>
      <c r="D42" s="183"/>
      <c r="E42" s="183"/>
      <c r="F42" s="183"/>
      <c r="G42" s="183"/>
      <c r="H42" s="183"/>
      <c r="I42" s="183"/>
      <c r="J42" s="183"/>
      <c r="K42" s="183"/>
      <c r="L42" s="183"/>
      <c r="M42" s="183"/>
    </row>
    <row r="43" spans="1:13" ht="12.75">
      <c r="A43" s="218" t="s">
        <v>159</v>
      </c>
      <c r="B43" s="183"/>
      <c r="C43" s="183"/>
      <c r="D43" s="183"/>
      <c r="E43" s="183"/>
      <c r="F43" s="183"/>
      <c r="G43" s="183"/>
      <c r="H43" s="183"/>
      <c r="I43" s="183"/>
      <c r="J43" s="183"/>
      <c r="K43" s="183"/>
      <c r="L43" s="183"/>
      <c r="M43" s="183"/>
    </row>
    <row r="44" spans="1:13" ht="12.75">
      <c r="A44" s="330">
        <v>1</v>
      </c>
      <c r="B44" s="330"/>
      <c r="C44" s="330"/>
      <c r="D44" s="330"/>
      <c r="E44" s="330"/>
      <c r="F44" s="330"/>
      <c r="G44" s="330"/>
      <c r="H44" s="330"/>
      <c r="I44" s="330"/>
      <c r="J44" s="330"/>
      <c r="K44" s="330"/>
      <c r="L44" s="330"/>
      <c r="M44" s="330"/>
    </row>
  </sheetData>
  <sheetProtection password="EF65" sheet="1" objects="1" scenarios="1"/>
  <mergeCells count="55">
    <mergeCell ref="A33:H33"/>
    <mergeCell ref="A34:M35"/>
    <mergeCell ref="A41:M42"/>
    <mergeCell ref="A19:M19"/>
    <mergeCell ref="A20:M20"/>
    <mergeCell ref="A21:H21"/>
    <mergeCell ref="I21:M21"/>
    <mergeCell ref="B40:E40"/>
    <mergeCell ref="F40:I40"/>
    <mergeCell ref="J40:M40"/>
    <mergeCell ref="A44:M44"/>
    <mergeCell ref="A43:M43"/>
    <mergeCell ref="B38:E38"/>
    <mergeCell ref="F38:I38"/>
    <mergeCell ref="J38:M38"/>
    <mergeCell ref="B39:E39"/>
    <mergeCell ref="F39:I39"/>
    <mergeCell ref="J39:M39"/>
    <mergeCell ref="B36:E36"/>
    <mergeCell ref="F36:I36"/>
    <mergeCell ref="J36:M36"/>
    <mergeCell ref="B37:E37"/>
    <mergeCell ref="F37:I37"/>
    <mergeCell ref="J37:M37"/>
    <mergeCell ref="A22:G22"/>
    <mergeCell ref="I22:M22"/>
    <mergeCell ref="A26:M26"/>
    <mergeCell ref="I33:K33"/>
    <mergeCell ref="A23:M23"/>
    <mergeCell ref="A24:M24"/>
    <mergeCell ref="A25:M25"/>
    <mergeCell ref="A27:M27"/>
    <mergeCell ref="A28:M29"/>
    <mergeCell ref="A32:M32"/>
    <mergeCell ref="A13:M13"/>
    <mergeCell ref="A18:G18"/>
    <mergeCell ref="I18:M18"/>
    <mergeCell ref="F14:G14"/>
    <mergeCell ref="I14:J14"/>
    <mergeCell ref="A14:E14"/>
    <mergeCell ref="A15:M15"/>
    <mergeCell ref="A16:M16"/>
    <mergeCell ref="A17:H17"/>
    <mergeCell ref="I17:M17"/>
    <mergeCell ref="A12:M12"/>
    <mergeCell ref="F3:M7"/>
    <mergeCell ref="A6:E7"/>
    <mergeCell ref="A8:M11"/>
    <mergeCell ref="A1:M1"/>
    <mergeCell ref="A2:C2"/>
    <mergeCell ref="D2:M2"/>
    <mergeCell ref="D3:E5"/>
    <mergeCell ref="A4:C4"/>
    <mergeCell ref="A3:C3"/>
    <mergeCell ref="A5:C5"/>
  </mergeCells>
  <printOptions horizontalCentered="1" verticalCentered="1"/>
  <pageMargins left="0.3937007874015748" right="0.393700787401574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G36"/>
  <sheetViews>
    <sheetView showOutlineSymbols="0" workbookViewId="0" topLeftCell="A1">
      <selection activeCell="C10" sqref="C10"/>
    </sheetView>
  </sheetViews>
  <sheetFormatPr defaultColWidth="9.140625" defaultRowHeight="12.75"/>
  <cols>
    <col min="1" max="1" width="4.421875" style="29" customWidth="1"/>
    <col min="2" max="2" width="9.00390625" style="29" customWidth="1"/>
    <col min="3" max="7" width="16.7109375" style="29" customWidth="1"/>
    <col min="8" max="16384" width="9.140625" style="14" customWidth="1"/>
  </cols>
  <sheetData>
    <row r="1" spans="1:7" ht="18" customHeight="1" thickBot="1">
      <c r="A1" s="30" t="s">
        <v>12</v>
      </c>
      <c r="B1" s="31"/>
      <c r="C1" s="31"/>
      <c r="D1" s="31"/>
      <c r="E1" s="31"/>
      <c r="F1" s="31"/>
      <c r="G1" s="31"/>
    </row>
    <row r="2" spans="1:7" ht="18" customHeight="1">
      <c r="A2" s="32"/>
      <c r="B2" s="33"/>
      <c r="C2" s="34"/>
      <c r="D2" s="34"/>
      <c r="E2" s="34"/>
      <c r="F2" s="35" t="s">
        <v>35</v>
      </c>
      <c r="G2" s="36" t="s">
        <v>41</v>
      </c>
    </row>
    <row r="3" spans="1:7" ht="18" customHeight="1">
      <c r="A3" s="37"/>
      <c r="B3" s="38"/>
      <c r="C3" s="219" t="s">
        <v>87</v>
      </c>
      <c r="D3" s="220"/>
      <c r="E3" s="221"/>
      <c r="F3" s="39" t="s">
        <v>36</v>
      </c>
      <c r="G3" s="40" t="s">
        <v>42</v>
      </c>
    </row>
    <row r="4" spans="1:7" ht="18" customHeight="1">
      <c r="A4" s="41" t="s">
        <v>13</v>
      </c>
      <c r="B4" s="38"/>
      <c r="C4" s="42"/>
      <c r="D4" s="42"/>
      <c r="E4" s="43"/>
      <c r="F4" s="39" t="s">
        <v>37</v>
      </c>
      <c r="G4" s="40" t="s">
        <v>43</v>
      </c>
    </row>
    <row r="5" spans="1:7" ht="18" customHeight="1">
      <c r="A5" s="41" t="s">
        <v>14</v>
      </c>
      <c r="B5" s="44" t="s">
        <v>15</v>
      </c>
      <c r="C5" s="222" t="s">
        <v>88</v>
      </c>
      <c r="D5" s="223"/>
      <c r="E5" s="45" t="s">
        <v>33</v>
      </c>
      <c r="F5" s="39" t="s">
        <v>38</v>
      </c>
      <c r="G5" s="40" t="s">
        <v>44</v>
      </c>
    </row>
    <row r="6" spans="1:7" ht="18" customHeight="1">
      <c r="A6" s="41"/>
      <c r="B6" s="38"/>
      <c r="C6" s="46"/>
      <c r="D6" s="46"/>
      <c r="E6" s="47"/>
      <c r="F6" s="39" t="s">
        <v>39</v>
      </c>
      <c r="G6" s="40" t="s">
        <v>45</v>
      </c>
    </row>
    <row r="7" spans="1:7" ht="18" customHeight="1">
      <c r="A7" s="41"/>
      <c r="B7" s="38"/>
      <c r="C7" s="46"/>
      <c r="D7" s="46"/>
      <c r="E7" s="48"/>
      <c r="F7" s="39"/>
      <c r="G7" s="40" t="s">
        <v>38</v>
      </c>
    </row>
    <row r="8" spans="1:7" ht="18" customHeight="1">
      <c r="A8" s="41"/>
      <c r="B8" s="38"/>
      <c r="C8" s="49" t="s">
        <v>29</v>
      </c>
      <c r="D8" s="50" t="s">
        <v>31</v>
      </c>
      <c r="E8" s="51" t="s">
        <v>34</v>
      </c>
      <c r="F8" s="52" t="s">
        <v>40</v>
      </c>
      <c r="G8" s="53" t="s">
        <v>46</v>
      </c>
    </row>
    <row r="9" spans="1:7" ht="18" customHeight="1" thickBot="1">
      <c r="A9" s="41"/>
      <c r="B9" s="38"/>
      <c r="C9" s="54" t="s">
        <v>30</v>
      </c>
      <c r="D9" s="55" t="s">
        <v>32</v>
      </c>
      <c r="E9" s="56" t="s">
        <v>32</v>
      </c>
      <c r="F9" s="57" t="s">
        <v>32</v>
      </c>
      <c r="G9" s="58" t="s">
        <v>32</v>
      </c>
    </row>
    <row r="10" spans="1:7" ht="18.75" customHeight="1">
      <c r="A10" s="59">
        <v>1</v>
      </c>
      <c r="B10" s="60" t="s">
        <v>16</v>
      </c>
      <c r="C10" s="17">
        <v>46</v>
      </c>
      <c r="D10" s="18">
        <v>0</v>
      </c>
      <c r="E10" s="19">
        <f>D10</f>
        <v>0</v>
      </c>
      <c r="F10" s="20">
        <v>0</v>
      </c>
      <c r="G10" s="21">
        <v>0</v>
      </c>
    </row>
    <row r="11" spans="1:7" ht="18.75" customHeight="1">
      <c r="A11" s="52"/>
      <c r="B11" s="50"/>
      <c r="C11" s="50"/>
      <c r="D11" s="50"/>
      <c r="E11" s="51"/>
      <c r="F11" s="52"/>
      <c r="G11" s="53"/>
    </row>
    <row r="12" spans="1:7" ht="18.75" customHeight="1">
      <c r="A12" s="52">
        <v>2</v>
      </c>
      <c r="B12" s="50" t="s">
        <v>17</v>
      </c>
      <c r="C12" s="22">
        <f>29+C10</f>
        <v>75</v>
      </c>
      <c r="D12" s="23">
        <v>0</v>
      </c>
      <c r="E12" s="24">
        <f>D12</f>
        <v>0</v>
      </c>
      <c r="F12" s="25">
        <v>0</v>
      </c>
      <c r="G12" s="26">
        <v>0</v>
      </c>
    </row>
    <row r="13" spans="1:7" ht="18.75" customHeight="1">
      <c r="A13" s="52"/>
      <c r="B13" s="50"/>
      <c r="C13" s="50"/>
      <c r="D13" s="50"/>
      <c r="E13" s="51"/>
      <c r="F13" s="52"/>
      <c r="G13" s="53"/>
    </row>
    <row r="14" spans="1:7" ht="18.75" customHeight="1">
      <c r="A14" s="52">
        <v>3</v>
      </c>
      <c r="B14" s="50" t="s">
        <v>18</v>
      </c>
      <c r="C14" s="22">
        <f>31+C12</f>
        <v>106</v>
      </c>
      <c r="D14" s="23">
        <v>0</v>
      </c>
      <c r="E14" s="24">
        <f>D14</f>
        <v>0</v>
      </c>
      <c r="F14" s="25">
        <v>0</v>
      </c>
      <c r="G14" s="26">
        <v>0</v>
      </c>
    </row>
    <row r="15" spans="1:7" ht="18.75" customHeight="1">
      <c r="A15" s="52"/>
      <c r="B15" s="50"/>
      <c r="C15" s="50"/>
      <c r="D15" s="50"/>
      <c r="E15" s="51"/>
      <c r="F15" s="52"/>
      <c r="G15" s="53"/>
    </row>
    <row r="16" spans="1:7" ht="18.75" customHeight="1">
      <c r="A16" s="52">
        <v>4</v>
      </c>
      <c r="B16" s="50" t="s">
        <v>19</v>
      </c>
      <c r="C16" s="22">
        <f>30+C14</f>
        <v>136</v>
      </c>
      <c r="D16" s="23">
        <v>0</v>
      </c>
      <c r="E16" s="24">
        <f>D16</f>
        <v>0</v>
      </c>
      <c r="F16" s="25">
        <v>0</v>
      </c>
      <c r="G16" s="26">
        <v>0</v>
      </c>
    </row>
    <row r="17" spans="1:7" ht="18.75" customHeight="1">
      <c r="A17" s="52"/>
      <c r="B17" s="50"/>
      <c r="C17" s="50"/>
      <c r="D17" s="50"/>
      <c r="E17" s="51"/>
      <c r="F17" s="52"/>
      <c r="G17" s="53"/>
    </row>
    <row r="18" spans="1:7" ht="18.75" customHeight="1">
      <c r="A18" s="52">
        <v>5</v>
      </c>
      <c r="B18" s="50" t="s">
        <v>20</v>
      </c>
      <c r="C18" s="22">
        <f>31+C16</f>
        <v>167</v>
      </c>
      <c r="D18" s="23">
        <v>0</v>
      </c>
      <c r="E18" s="24">
        <f>D18</f>
        <v>0</v>
      </c>
      <c r="F18" s="25">
        <v>0</v>
      </c>
      <c r="G18" s="26">
        <v>0</v>
      </c>
    </row>
    <row r="19" spans="1:7" ht="18.75" customHeight="1">
      <c r="A19" s="52"/>
      <c r="B19" s="50"/>
      <c r="C19" s="50"/>
      <c r="D19" s="50"/>
      <c r="E19" s="51"/>
      <c r="F19" s="52"/>
      <c r="G19" s="53"/>
    </row>
    <row r="20" spans="1:7" ht="18.75" customHeight="1">
      <c r="A20" s="52">
        <v>6</v>
      </c>
      <c r="B20" s="50" t="s">
        <v>21</v>
      </c>
      <c r="C20" s="22">
        <f>30+C18</f>
        <v>197</v>
      </c>
      <c r="D20" s="23">
        <v>0</v>
      </c>
      <c r="E20" s="24">
        <f>D20</f>
        <v>0</v>
      </c>
      <c r="F20" s="25">
        <v>0</v>
      </c>
      <c r="G20" s="26">
        <v>0</v>
      </c>
    </row>
    <row r="21" spans="1:7" ht="18.75" customHeight="1">
      <c r="A21" s="52"/>
      <c r="B21" s="50"/>
      <c r="C21" s="50"/>
      <c r="D21" s="50"/>
      <c r="E21" s="51"/>
      <c r="F21" s="52"/>
      <c r="G21" s="53"/>
    </row>
    <row r="22" spans="1:7" ht="18.75" customHeight="1">
      <c r="A22" s="52">
        <v>7</v>
      </c>
      <c r="B22" s="50" t="s">
        <v>22</v>
      </c>
      <c r="C22" s="22">
        <f>31+C20</f>
        <v>228</v>
      </c>
      <c r="D22" s="23">
        <v>0</v>
      </c>
      <c r="E22" s="24">
        <f>D22</f>
        <v>0</v>
      </c>
      <c r="F22" s="25">
        <v>0</v>
      </c>
      <c r="G22" s="26">
        <v>0</v>
      </c>
    </row>
    <row r="23" spans="1:7" ht="18.75" customHeight="1">
      <c r="A23" s="52"/>
      <c r="B23" s="50"/>
      <c r="C23" s="50"/>
      <c r="D23" s="50"/>
      <c r="E23" s="51"/>
      <c r="F23" s="52"/>
      <c r="G23" s="53"/>
    </row>
    <row r="24" spans="1:7" ht="18.75" customHeight="1">
      <c r="A24" s="52">
        <v>8</v>
      </c>
      <c r="B24" s="50" t="s">
        <v>23</v>
      </c>
      <c r="C24" s="22">
        <f>31+C22</f>
        <v>259</v>
      </c>
      <c r="D24" s="23">
        <v>0</v>
      </c>
      <c r="E24" s="24">
        <f>D24</f>
        <v>0</v>
      </c>
      <c r="F24" s="25">
        <v>0</v>
      </c>
      <c r="G24" s="26">
        <v>0</v>
      </c>
    </row>
    <row r="25" spans="1:7" ht="18.75" customHeight="1">
      <c r="A25" s="52"/>
      <c r="B25" s="50"/>
      <c r="C25" s="50"/>
      <c r="D25" s="50"/>
      <c r="E25" s="51"/>
      <c r="F25" s="52"/>
      <c r="G25" s="53"/>
    </row>
    <row r="26" spans="1:7" ht="18.75" customHeight="1">
      <c r="A26" s="52">
        <v>9</v>
      </c>
      <c r="B26" s="50" t="s">
        <v>24</v>
      </c>
      <c r="C26" s="22">
        <f>30+C24</f>
        <v>289</v>
      </c>
      <c r="D26" s="23">
        <v>0</v>
      </c>
      <c r="E26" s="24">
        <f>D26</f>
        <v>0</v>
      </c>
      <c r="F26" s="25">
        <v>0</v>
      </c>
      <c r="G26" s="26">
        <v>0</v>
      </c>
    </row>
    <row r="27" spans="1:7" ht="18.75" customHeight="1">
      <c r="A27" s="52"/>
      <c r="B27" s="50"/>
      <c r="C27" s="50"/>
      <c r="D27" s="50"/>
      <c r="E27" s="51"/>
      <c r="F27" s="52"/>
      <c r="G27" s="53"/>
    </row>
    <row r="28" spans="1:7" ht="18.75" customHeight="1">
      <c r="A28" s="52">
        <v>10</v>
      </c>
      <c r="B28" s="50" t="s">
        <v>25</v>
      </c>
      <c r="C28" s="22">
        <f>31+C26</f>
        <v>320</v>
      </c>
      <c r="D28" s="23">
        <v>0</v>
      </c>
      <c r="E28" s="24">
        <f>D28</f>
        <v>0</v>
      </c>
      <c r="F28" s="25">
        <v>0</v>
      </c>
      <c r="G28" s="26">
        <v>0</v>
      </c>
    </row>
    <row r="29" spans="1:7" ht="18.75" customHeight="1">
      <c r="A29" s="52"/>
      <c r="B29" s="50"/>
      <c r="C29" s="50"/>
      <c r="D29" s="50"/>
      <c r="E29" s="51"/>
      <c r="F29" s="52"/>
      <c r="G29" s="53"/>
    </row>
    <row r="30" spans="1:7" ht="18.75" customHeight="1">
      <c r="A30" s="52">
        <v>11</v>
      </c>
      <c r="B30" s="50" t="s">
        <v>26</v>
      </c>
      <c r="C30" s="22">
        <f>30+C28</f>
        <v>350</v>
      </c>
      <c r="D30" s="23">
        <v>0</v>
      </c>
      <c r="E30" s="24">
        <f>D30</f>
        <v>0</v>
      </c>
      <c r="F30" s="25">
        <v>0</v>
      </c>
      <c r="G30" s="26">
        <v>0</v>
      </c>
    </row>
    <row r="31" spans="1:7" ht="18.75" customHeight="1">
      <c r="A31" s="52"/>
      <c r="B31" s="50"/>
      <c r="C31" s="50"/>
      <c r="D31" s="50"/>
      <c r="E31" s="51"/>
      <c r="F31" s="52"/>
      <c r="G31" s="53"/>
    </row>
    <row r="32" spans="1:7" ht="18.75" customHeight="1">
      <c r="A32" s="52">
        <v>12</v>
      </c>
      <c r="B32" s="50" t="s">
        <v>27</v>
      </c>
      <c r="C32" s="22">
        <f>31+C30</f>
        <v>381</v>
      </c>
      <c r="D32" s="23">
        <v>0</v>
      </c>
      <c r="E32" s="24">
        <f>D32</f>
        <v>0</v>
      </c>
      <c r="F32" s="25">
        <v>0</v>
      </c>
      <c r="G32" s="26">
        <v>0</v>
      </c>
    </row>
    <row r="33" spans="1:7" ht="18.75" customHeight="1" thickBot="1">
      <c r="A33" s="57"/>
      <c r="B33" s="55"/>
      <c r="C33" s="55"/>
      <c r="D33" s="55"/>
      <c r="E33" s="56"/>
      <c r="F33" s="57"/>
      <c r="G33" s="58"/>
    </row>
    <row r="34" spans="1:7" ht="18.75" customHeight="1">
      <c r="A34" s="59">
        <v>13</v>
      </c>
      <c r="B34" s="60" t="s">
        <v>28</v>
      </c>
      <c r="C34" s="60"/>
      <c r="D34" s="16">
        <f>SUM(D10:D33)</f>
        <v>0</v>
      </c>
      <c r="E34" s="27">
        <f>SUM(E10:E33)</f>
        <v>0</v>
      </c>
      <c r="F34" s="15">
        <f>SUM(F10:F33)</f>
        <v>0</v>
      </c>
      <c r="G34" s="28">
        <f>SUM(G10:G33)</f>
        <v>0</v>
      </c>
    </row>
    <row r="35" spans="1:7" ht="18.75" customHeight="1" thickBot="1">
      <c r="A35" s="61"/>
      <c r="B35" s="62"/>
      <c r="C35" s="62"/>
      <c r="D35" s="62"/>
      <c r="E35" s="63"/>
      <c r="F35" s="61"/>
      <c r="G35" s="64"/>
    </row>
    <row r="36" spans="1:7" ht="12.75">
      <c r="A36" s="224">
        <v>2</v>
      </c>
      <c r="B36" s="225"/>
      <c r="C36" s="225"/>
      <c r="D36" s="225"/>
      <c r="E36" s="225"/>
      <c r="F36" s="225"/>
      <c r="G36" s="225"/>
    </row>
  </sheetData>
  <sheetProtection password="EF65" sheet="1" objects="1" scenarios="1"/>
  <mergeCells count="3">
    <mergeCell ref="C3:E3"/>
    <mergeCell ref="C5:D5"/>
    <mergeCell ref="A36:G36"/>
  </mergeCells>
  <printOptions horizontalCentered="1" verticalCentered="1"/>
  <pageMargins left="0.3937007874015748" right="0.3937007874015748" top="0.8267716535433072" bottom="0.8267716535433072"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F36"/>
  <sheetViews>
    <sheetView showOutlineSymbols="0" workbookViewId="0" topLeftCell="A1">
      <selection activeCell="B10" sqref="B10"/>
    </sheetView>
  </sheetViews>
  <sheetFormatPr defaultColWidth="9.140625" defaultRowHeight="12.75"/>
  <cols>
    <col min="1" max="1" width="4.28125" style="14" customWidth="1"/>
    <col min="2" max="6" width="18.28125" style="14" customWidth="1"/>
    <col min="7" max="16384" width="9.140625" style="14" customWidth="1"/>
  </cols>
  <sheetData>
    <row r="1" spans="1:6" ht="18" customHeight="1" thickBot="1">
      <c r="A1" s="30" t="s">
        <v>12</v>
      </c>
      <c r="B1" s="77"/>
      <c r="C1" s="77"/>
      <c r="D1" s="77"/>
      <c r="E1" s="77"/>
      <c r="F1" s="77"/>
    </row>
    <row r="2" spans="1:6" ht="18" customHeight="1">
      <c r="A2" s="32"/>
      <c r="B2" s="78" t="s">
        <v>41</v>
      </c>
      <c r="C2" s="79" t="s">
        <v>50</v>
      </c>
      <c r="D2" s="80"/>
      <c r="E2" s="65"/>
      <c r="F2" s="36"/>
    </row>
    <row r="3" spans="1:6" ht="18" customHeight="1">
      <c r="A3" s="37"/>
      <c r="B3" s="81" t="s">
        <v>47</v>
      </c>
      <c r="C3" s="45" t="s">
        <v>51</v>
      </c>
      <c r="D3" s="229" t="s">
        <v>56</v>
      </c>
      <c r="E3" s="230"/>
      <c r="F3" s="228"/>
    </row>
    <row r="4" spans="1:6" ht="18" customHeight="1">
      <c r="A4" s="41" t="s">
        <v>13</v>
      </c>
      <c r="B4" s="81" t="s">
        <v>48</v>
      </c>
      <c r="C4" s="45" t="s">
        <v>52</v>
      </c>
      <c r="D4" s="82"/>
      <c r="E4" s="83"/>
      <c r="F4" s="84"/>
    </row>
    <row r="5" spans="1:6" ht="18" customHeight="1">
      <c r="A5" s="41" t="s">
        <v>14</v>
      </c>
      <c r="B5" s="81" t="s">
        <v>90</v>
      </c>
      <c r="C5" s="45" t="s">
        <v>53</v>
      </c>
      <c r="D5" s="39" t="s">
        <v>57</v>
      </c>
      <c r="E5" s="85"/>
      <c r="F5" s="40"/>
    </row>
    <row r="6" spans="1:6" ht="18" customHeight="1">
      <c r="A6" s="41"/>
      <c r="B6" s="81" t="s">
        <v>38</v>
      </c>
      <c r="C6" s="45" t="s">
        <v>54</v>
      </c>
      <c r="D6" s="39" t="s">
        <v>58</v>
      </c>
      <c r="E6" s="222" t="s">
        <v>39</v>
      </c>
      <c r="F6" s="228"/>
    </row>
    <row r="7" spans="1:6" ht="18" customHeight="1">
      <c r="A7" s="41"/>
      <c r="B7" s="38"/>
      <c r="C7" s="48"/>
      <c r="D7" s="39" t="s">
        <v>59</v>
      </c>
      <c r="E7" s="85"/>
      <c r="F7" s="40"/>
    </row>
    <row r="8" spans="1:6" ht="18" customHeight="1">
      <c r="A8" s="41"/>
      <c r="B8" s="50" t="s">
        <v>49</v>
      </c>
      <c r="C8" s="51" t="s">
        <v>55</v>
      </c>
      <c r="D8" s="52" t="s">
        <v>60</v>
      </c>
      <c r="E8" s="226" t="s">
        <v>61</v>
      </c>
      <c r="F8" s="227"/>
    </row>
    <row r="9" spans="1:6" ht="18" customHeight="1" thickBot="1">
      <c r="A9" s="41"/>
      <c r="B9" s="55" t="s">
        <v>32</v>
      </c>
      <c r="C9" s="56" t="s">
        <v>32</v>
      </c>
      <c r="D9" s="57" t="s">
        <v>32</v>
      </c>
      <c r="E9" s="86" t="s">
        <v>30</v>
      </c>
      <c r="F9" s="58" t="s">
        <v>32</v>
      </c>
    </row>
    <row r="10" spans="1:6" ht="18.75" customHeight="1">
      <c r="A10" s="59">
        <v>1</v>
      </c>
      <c r="B10" s="18">
        <v>0</v>
      </c>
      <c r="C10" s="66">
        <v>0</v>
      </c>
      <c r="D10" s="67">
        <f>2strana!D10+2strana!F10-2strana!G10-B10+C10</f>
        <v>0</v>
      </c>
      <c r="E10" s="17">
        <f>+2strana!C10</f>
        <v>46</v>
      </c>
      <c r="F10" s="68">
        <v>0</v>
      </c>
    </row>
    <row r="11" spans="1:6" ht="18.75" customHeight="1">
      <c r="A11" s="52"/>
      <c r="B11" s="50"/>
      <c r="C11" s="51"/>
      <c r="D11" s="52"/>
      <c r="E11" s="50"/>
      <c r="F11" s="89"/>
    </row>
    <row r="12" spans="1:6" ht="18.75" customHeight="1">
      <c r="A12" s="52">
        <v>2</v>
      </c>
      <c r="B12" s="23">
        <v>0</v>
      </c>
      <c r="C12" s="69">
        <v>0</v>
      </c>
      <c r="D12" s="70">
        <f>2strana!D12+2strana!F12-2strana!G12-B12+C12</f>
        <v>0</v>
      </c>
      <c r="E12" s="22">
        <f>+2strana!C12</f>
        <v>75</v>
      </c>
      <c r="F12" s="71">
        <v>0</v>
      </c>
    </row>
    <row r="13" spans="1:6" ht="18.75" customHeight="1">
      <c r="A13" s="52"/>
      <c r="B13" s="50"/>
      <c r="C13" s="51"/>
      <c r="D13" s="52"/>
      <c r="E13" s="50"/>
      <c r="F13" s="89"/>
    </row>
    <row r="14" spans="1:6" ht="18.75" customHeight="1">
      <c r="A14" s="52">
        <v>3</v>
      </c>
      <c r="B14" s="23">
        <v>0</v>
      </c>
      <c r="C14" s="69">
        <v>0</v>
      </c>
      <c r="D14" s="70">
        <f>2strana!D14+2strana!F14-2strana!G14-B14+C14</f>
        <v>0</v>
      </c>
      <c r="E14" s="22">
        <f>+2strana!C14</f>
        <v>106</v>
      </c>
      <c r="F14" s="71">
        <v>0</v>
      </c>
    </row>
    <row r="15" spans="1:6" ht="18.75" customHeight="1">
      <c r="A15" s="52"/>
      <c r="B15" s="50"/>
      <c r="C15" s="51"/>
      <c r="D15" s="52"/>
      <c r="E15" s="50"/>
      <c r="F15" s="89"/>
    </row>
    <row r="16" spans="1:6" ht="18.75" customHeight="1">
      <c r="A16" s="52">
        <v>4</v>
      </c>
      <c r="B16" s="23">
        <v>0</v>
      </c>
      <c r="C16" s="69">
        <v>0</v>
      </c>
      <c r="D16" s="70">
        <f>2strana!D16+2strana!F16-2strana!G16-B16+C16</f>
        <v>0</v>
      </c>
      <c r="E16" s="22">
        <f>+2strana!C16</f>
        <v>136</v>
      </c>
      <c r="F16" s="71">
        <v>0</v>
      </c>
    </row>
    <row r="17" spans="1:6" ht="18.75" customHeight="1">
      <c r="A17" s="52"/>
      <c r="B17" s="50"/>
      <c r="C17" s="51"/>
      <c r="D17" s="52"/>
      <c r="E17" s="50"/>
      <c r="F17" s="89"/>
    </row>
    <row r="18" spans="1:6" ht="18.75" customHeight="1">
      <c r="A18" s="52">
        <v>5</v>
      </c>
      <c r="B18" s="23">
        <v>0</v>
      </c>
      <c r="C18" s="69">
        <v>0</v>
      </c>
      <c r="D18" s="70">
        <f>2strana!D18+2strana!F18-2strana!G18-B18+C18</f>
        <v>0</v>
      </c>
      <c r="E18" s="22">
        <f>+2strana!C18</f>
        <v>167</v>
      </c>
      <c r="F18" s="71">
        <v>0</v>
      </c>
    </row>
    <row r="19" spans="1:6" ht="18.75" customHeight="1">
      <c r="A19" s="52"/>
      <c r="B19" s="50"/>
      <c r="C19" s="51"/>
      <c r="D19" s="52"/>
      <c r="E19" s="50"/>
      <c r="F19" s="89"/>
    </row>
    <row r="20" spans="1:6" ht="18.75" customHeight="1">
      <c r="A20" s="52">
        <v>6</v>
      </c>
      <c r="B20" s="23">
        <v>0</v>
      </c>
      <c r="C20" s="69">
        <v>0</v>
      </c>
      <c r="D20" s="70">
        <f>2strana!D20+2strana!F20-2strana!G20-B20+C20</f>
        <v>0</v>
      </c>
      <c r="E20" s="22">
        <f>+2strana!C20</f>
        <v>197</v>
      </c>
      <c r="F20" s="71">
        <v>0</v>
      </c>
    </row>
    <row r="21" spans="1:6" ht="18.75" customHeight="1">
      <c r="A21" s="52"/>
      <c r="B21" s="50"/>
      <c r="C21" s="51"/>
      <c r="D21" s="52"/>
      <c r="E21" s="50"/>
      <c r="F21" s="89"/>
    </row>
    <row r="22" spans="1:6" ht="18.75" customHeight="1">
      <c r="A22" s="52">
        <v>7</v>
      </c>
      <c r="B22" s="23">
        <v>0</v>
      </c>
      <c r="C22" s="69">
        <v>0</v>
      </c>
      <c r="D22" s="70">
        <f>2strana!D22+2strana!F22-2strana!G22-B22+C22</f>
        <v>0</v>
      </c>
      <c r="E22" s="22">
        <f>+2strana!C22</f>
        <v>228</v>
      </c>
      <c r="F22" s="71">
        <v>0</v>
      </c>
    </row>
    <row r="23" spans="1:6" ht="18.75" customHeight="1">
      <c r="A23" s="52"/>
      <c r="B23" s="50"/>
      <c r="C23" s="51"/>
      <c r="D23" s="52"/>
      <c r="E23" s="50"/>
      <c r="F23" s="89"/>
    </row>
    <row r="24" spans="1:6" ht="18.75" customHeight="1">
      <c r="A24" s="52">
        <v>8</v>
      </c>
      <c r="B24" s="23">
        <v>0</v>
      </c>
      <c r="C24" s="69">
        <v>0</v>
      </c>
      <c r="D24" s="70">
        <f>2strana!D24+2strana!F24-2strana!G24-B24+C24</f>
        <v>0</v>
      </c>
      <c r="E24" s="22">
        <f>+2strana!C24</f>
        <v>259</v>
      </c>
      <c r="F24" s="71">
        <v>0</v>
      </c>
    </row>
    <row r="25" spans="1:6" ht="18.75" customHeight="1">
      <c r="A25" s="52"/>
      <c r="B25" s="50"/>
      <c r="C25" s="51"/>
      <c r="D25" s="52"/>
      <c r="E25" s="50"/>
      <c r="F25" s="89"/>
    </row>
    <row r="26" spans="1:6" ht="18.75" customHeight="1">
      <c r="A26" s="52">
        <v>9</v>
      </c>
      <c r="B26" s="23">
        <v>0</v>
      </c>
      <c r="C26" s="69">
        <v>0</v>
      </c>
      <c r="D26" s="70">
        <f>2strana!D26+2strana!F26-2strana!G26-B26+C26</f>
        <v>0</v>
      </c>
      <c r="E26" s="22">
        <f>+2strana!C26</f>
        <v>289</v>
      </c>
      <c r="F26" s="71">
        <v>0</v>
      </c>
    </row>
    <row r="27" spans="1:6" ht="18.75" customHeight="1">
      <c r="A27" s="52"/>
      <c r="B27" s="50"/>
      <c r="C27" s="51"/>
      <c r="D27" s="52"/>
      <c r="E27" s="50"/>
      <c r="F27" s="89"/>
    </row>
    <row r="28" spans="1:6" ht="18.75" customHeight="1">
      <c r="A28" s="52">
        <v>10</v>
      </c>
      <c r="B28" s="23">
        <v>0</v>
      </c>
      <c r="C28" s="69">
        <v>0</v>
      </c>
      <c r="D28" s="70">
        <f>2strana!D28+2strana!F28-2strana!G28-B28+C28</f>
        <v>0</v>
      </c>
      <c r="E28" s="22">
        <f>+2strana!C28</f>
        <v>320</v>
      </c>
      <c r="F28" s="71">
        <v>0</v>
      </c>
    </row>
    <row r="29" spans="1:6" ht="18.75" customHeight="1">
      <c r="A29" s="52"/>
      <c r="B29" s="50"/>
      <c r="C29" s="51"/>
      <c r="D29" s="52"/>
      <c r="E29" s="50"/>
      <c r="F29" s="89"/>
    </row>
    <row r="30" spans="1:6" ht="18.75" customHeight="1">
      <c r="A30" s="52">
        <v>11</v>
      </c>
      <c r="B30" s="23">
        <v>0</v>
      </c>
      <c r="C30" s="69">
        <v>0</v>
      </c>
      <c r="D30" s="70">
        <f>2strana!D30+2strana!F30-2strana!G30-B30+C30</f>
        <v>0</v>
      </c>
      <c r="E30" s="22">
        <f>+2strana!C30</f>
        <v>350</v>
      </c>
      <c r="F30" s="71">
        <v>0</v>
      </c>
    </row>
    <row r="31" spans="1:6" ht="18.75" customHeight="1">
      <c r="A31" s="52"/>
      <c r="B31" s="50"/>
      <c r="C31" s="51"/>
      <c r="D31" s="52"/>
      <c r="E31" s="50"/>
      <c r="F31" s="89"/>
    </row>
    <row r="32" spans="1:6" ht="18.75" customHeight="1">
      <c r="A32" s="52">
        <v>12</v>
      </c>
      <c r="B32" s="23">
        <v>0</v>
      </c>
      <c r="C32" s="69">
        <v>0</v>
      </c>
      <c r="D32" s="70">
        <f>2strana!D32+2strana!F32-2strana!G32-B32+C32</f>
        <v>0</v>
      </c>
      <c r="E32" s="22">
        <f>+2strana!C32</f>
        <v>381</v>
      </c>
      <c r="F32" s="71">
        <v>0</v>
      </c>
    </row>
    <row r="33" spans="1:6" ht="18.75" customHeight="1" thickBot="1">
      <c r="A33" s="87"/>
      <c r="B33" s="90"/>
      <c r="C33" s="91"/>
      <c r="D33" s="87"/>
      <c r="E33" s="92"/>
      <c r="F33" s="93"/>
    </row>
    <row r="34" spans="1:6" ht="18.75" customHeight="1">
      <c r="A34" s="88">
        <v>13</v>
      </c>
      <c r="B34" s="73">
        <f>SUM(B10:B33)</f>
        <v>0</v>
      </c>
      <c r="C34" s="74">
        <f>SUM(C10:C33)</f>
        <v>0</v>
      </c>
      <c r="D34" s="72">
        <f>SUM(D10:D33)</f>
        <v>0</v>
      </c>
      <c r="E34" s="75" t="s">
        <v>89</v>
      </c>
      <c r="F34" s="76">
        <f>SUM(F10:F33)</f>
        <v>0</v>
      </c>
    </row>
    <row r="35" spans="1:6" ht="18.75" customHeight="1" thickBot="1">
      <c r="A35" s="61"/>
      <c r="B35" s="62"/>
      <c r="C35" s="63"/>
      <c r="D35" s="61"/>
      <c r="E35" s="94"/>
      <c r="F35" s="64"/>
    </row>
    <row r="36" spans="1:6" ht="12.75">
      <c r="A36" s="231">
        <v>3</v>
      </c>
      <c r="B36" s="231"/>
      <c r="C36" s="231"/>
      <c r="D36" s="231"/>
      <c r="E36" s="231"/>
      <c r="F36" s="231"/>
    </row>
  </sheetData>
  <sheetProtection password="EF65" sheet="1" objects="1" scenarios="1"/>
  <mergeCells count="4">
    <mergeCell ref="E8:F8"/>
    <mergeCell ref="E6:F6"/>
    <mergeCell ref="D3:F3"/>
    <mergeCell ref="A36:F36"/>
  </mergeCells>
  <printOptions horizontalCentered="1" verticalCentered="1"/>
  <pageMargins left="0.3937007874015748" right="0.3937007874015748" top="0.8267716535433072" bottom="0.8267716535433072"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H49"/>
  <sheetViews>
    <sheetView showOutlineSymbols="0" workbookViewId="0" topLeftCell="A1">
      <selection activeCell="G5" sqref="G5:G6"/>
    </sheetView>
  </sheetViews>
  <sheetFormatPr defaultColWidth="9.140625" defaultRowHeight="12.75"/>
  <cols>
    <col min="1" max="1" width="7.57421875" style="13" customWidth="1"/>
    <col min="2" max="2" width="10.28125" style="13" customWidth="1"/>
    <col min="3" max="3" width="8.7109375" style="13" customWidth="1"/>
    <col min="4" max="4" width="19.00390625" style="13" customWidth="1"/>
    <col min="5" max="5" width="11.57421875" style="1" customWidth="1"/>
    <col min="6" max="6" width="8.7109375" style="13" customWidth="1"/>
    <col min="7" max="8" width="14.7109375" style="13" customWidth="1"/>
    <col min="9" max="16384" width="9.140625" style="12" customWidth="1"/>
  </cols>
  <sheetData>
    <row r="1" spans="1:8" ht="16.5" thickBot="1">
      <c r="A1" s="96" t="s">
        <v>62</v>
      </c>
      <c r="B1" s="10"/>
      <c r="C1" s="10"/>
      <c r="D1" s="10"/>
      <c r="E1" s="10"/>
      <c r="F1" s="10"/>
      <c r="G1" s="10"/>
      <c r="H1" s="10"/>
    </row>
    <row r="2" spans="1:8" ht="15" customHeight="1">
      <c r="A2" s="364" t="s">
        <v>63</v>
      </c>
      <c r="B2" s="336" t="s">
        <v>67</v>
      </c>
      <c r="C2" s="337"/>
      <c r="D2" s="337"/>
      <c r="E2" s="337"/>
      <c r="F2" s="338"/>
      <c r="G2" s="97" t="s">
        <v>75</v>
      </c>
      <c r="H2" s="98" t="s">
        <v>97</v>
      </c>
    </row>
    <row r="3" spans="1:8" ht="15" customHeight="1">
      <c r="A3" s="380"/>
      <c r="B3" s="381"/>
      <c r="C3" s="382"/>
      <c r="D3" s="382"/>
      <c r="E3" s="382"/>
      <c r="F3" s="383"/>
      <c r="G3" s="99" t="s">
        <v>76</v>
      </c>
      <c r="H3" s="100" t="s">
        <v>98</v>
      </c>
    </row>
    <row r="4" spans="1:8" ht="15" customHeight="1" thickBot="1">
      <c r="A4" s="368"/>
      <c r="B4" s="384"/>
      <c r="C4" s="385"/>
      <c r="D4" s="385"/>
      <c r="E4" s="385"/>
      <c r="F4" s="386"/>
      <c r="G4" s="101" t="s">
        <v>77</v>
      </c>
      <c r="H4" s="102" t="s">
        <v>77</v>
      </c>
    </row>
    <row r="5" spans="1:8" ht="15" customHeight="1">
      <c r="A5" s="364" t="s">
        <v>103</v>
      </c>
      <c r="B5" s="339" t="s">
        <v>165</v>
      </c>
      <c r="C5" s="340"/>
      <c r="D5" s="340"/>
      <c r="E5" s="340"/>
      <c r="F5" s="341"/>
      <c r="G5" s="257">
        <f>2strana!D34</f>
        <v>0</v>
      </c>
      <c r="H5" s="363"/>
    </row>
    <row r="6" spans="1:8" ht="15" customHeight="1">
      <c r="A6" s="365"/>
      <c r="B6" s="342"/>
      <c r="C6" s="323"/>
      <c r="D6" s="323"/>
      <c r="E6" s="323"/>
      <c r="F6" s="343"/>
      <c r="G6" s="258"/>
      <c r="H6" s="362"/>
    </row>
    <row r="7" spans="1:8" ht="15" customHeight="1">
      <c r="A7" s="366" t="s">
        <v>104</v>
      </c>
      <c r="B7" s="344" t="s">
        <v>166</v>
      </c>
      <c r="C7" s="345"/>
      <c r="D7" s="345"/>
      <c r="E7" s="345"/>
      <c r="F7" s="346"/>
      <c r="G7" s="232">
        <f>2strana!F34</f>
        <v>0</v>
      </c>
      <c r="H7" s="360"/>
    </row>
    <row r="8" spans="1:8" ht="15" customHeight="1">
      <c r="A8" s="367"/>
      <c r="B8" s="347"/>
      <c r="C8" s="348"/>
      <c r="D8" s="348"/>
      <c r="E8" s="348"/>
      <c r="F8" s="349"/>
      <c r="G8" s="254"/>
      <c r="H8" s="362"/>
    </row>
    <row r="9" spans="1:8" ht="22.5" customHeight="1">
      <c r="A9" s="366" t="s">
        <v>105</v>
      </c>
      <c r="B9" s="344" t="s">
        <v>184</v>
      </c>
      <c r="C9" s="350"/>
      <c r="D9" s="350"/>
      <c r="E9" s="350"/>
      <c r="F9" s="351"/>
      <c r="G9" s="232">
        <f>2strana!G34</f>
        <v>0</v>
      </c>
      <c r="H9" s="360"/>
    </row>
    <row r="10" spans="1:8" ht="22.5" customHeight="1">
      <c r="A10" s="367"/>
      <c r="B10" s="342"/>
      <c r="C10" s="323"/>
      <c r="D10" s="323"/>
      <c r="E10" s="323"/>
      <c r="F10" s="343"/>
      <c r="G10" s="233"/>
      <c r="H10" s="362"/>
    </row>
    <row r="11" spans="1:8" ht="15" customHeight="1">
      <c r="A11" s="366" t="s">
        <v>106</v>
      </c>
      <c r="B11" s="344" t="s">
        <v>167</v>
      </c>
      <c r="C11" s="350"/>
      <c r="D11" s="350"/>
      <c r="E11" s="350"/>
      <c r="F11" s="351"/>
      <c r="G11" s="255">
        <v>0</v>
      </c>
      <c r="H11" s="360"/>
    </row>
    <row r="12" spans="1:8" ht="15" customHeight="1">
      <c r="A12" s="367"/>
      <c r="B12" s="342"/>
      <c r="C12" s="323"/>
      <c r="D12" s="323"/>
      <c r="E12" s="323"/>
      <c r="F12" s="343"/>
      <c r="G12" s="259"/>
      <c r="H12" s="362"/>
    </row>
    <row r="13" spans="1:8" ht="15" customHeight="1">
      <c r="A13" s="366" t="s">
        <v>107</v>
      </c>
      <c r="B13" s="344" t="s">
        <v>168</v>
      </c>
      <c r="C13" s="350"/>
      <c r="D13" s="350"/>
      <c r="E13" s="350"/>
      <c r="F13" s="351"/>
      <c r="G13" s="232">
        <f>3strana!B34</f>
        <v>0</v>
      </c>
      <c r="H13" s="360"/>
    </row>
    <row r="14" spans="1:8" ht="15" customHeight="1">
      <c r="A14" s="367"/>
      <c r="B14" s="342"/>
      <c r="C14" s="323"/>
      <c r="D14" s="323"/>
      <c r="E14" s="323"/>
      <c r="F14" s="343"/>
      <c r="G14" s="233"/>
      <c r="H14" s="362"/>
    </row>
    <row r="15" spans="1:8" ht="15" customHeight="1">
      <c r="A15" s="366" t="s">
        <v>108</v>
      </c>
      <c r="B15" s="344" t="s">
        <v>169</v>
      </c>
      <c r="C15" s="345"/>
      <c r="D15" s="345"/>
      <c r="E15" s="345"/>
      <c r="F15" s="346"/>
      <c r="G15" s="232">
        <f>3strana!C34</f>
        <v>0</v>
      </c>
      <c r="H15" s="360"/>
    </row>
    <row r="16" spans="1:8" ht="15" customHeight="1">
      <c r="A16" s="367"/>
      <c r="B16" s="347"/>
      <c r="C16" s="348"/>
      <c r="D16" s="348"/>
      <c r="E16" s="348"/>
      <c r="F16" s="349"/>
      <c r="G16" s="254"/>
      <c r="H16" s="362"/>
    </row>
    <row r="17" spans="1:8" ht="15" customHeight="1">
      <c r="A17" s="366" t="s">
        <v>109</v>
      </c>
      <c r="B17" s="344" t="s">
        <v>170</v>
      </c>
      <c r="C17" s="350"/>
      <c r="D17" s="350"/>
      <c r="E17" s="350"/>
      <c r="F17" s="351"/>
      <c r="G17" s="255">
        <v>0</v>
      </c>
      <c r="H17" s="360"/>
    </row>
    <row r="18" spans="1:8" ht="15" customHeight="1">
      <c r="A18" s="367"/>
      <c r="B18" s="342"/>
      <c r="C18" s="323"/>
      <c r="D18" s="323"/>
      <c r="E18" s="323"/>
      <c r="F18" s="343"/>
      <c r="G18" s="256"/>
      <c r="H18" s="362"/>
    </row>
    <row r="19" spans="1:8" ht="15" customHeight="1">
      <c r="A19" s="366" t="s">
        <v>110</v>
      </c>
      <c r="B19" s="352" t="s">
        <v>68</v>
      </c>
      <c r="C19" s="320"/>
      <c r="D19" s="320"/>
      <c r="E19" s="320"/>
      <c r="F19" s="353"/>
      <c r="G19" s="232">
        <f>G5+G7-G9+G11-G13+G15+G17</f>
        <v>0</v>
      </c>
      <c r="H19" s="360"/>
    </row>
    <row r="20" spans="1:8" ht="15" customHeight="1">
      <c r="A20" s="367"/>
      <c r="B20" s="354" t="s">
        <v>69</v>
      </c>
      <c r="C20" s="355"/>
      <c r="D20" s="355"/>
      <c r="E20" s="355"/>
      <c r="F20" s="356"/>
      <c r="G20" s="254"/>
      <c r="H20" s="362"/>
    </row>
    <row r="21" spans="1:8" ht="15" customHeight="1">
      <c r="A21" s="366" t="s">
        <v>111</v>
      </c>
      <c r="B21" s="344" t="s">
        <v>70</v>
      </c>
      <c r="C21" s="350"/>
      <c r="D21" s="350"/>
      <c r="E21" s="350"/>
      <c r="F21" s="351"/>
      <c r="G21" s="232">
        <f>3strana!F34</f>
        <v>0</v>
      </c>
      <c r="H21" s="360"/>
    </row>
    <row r="22" spans="1:8" ht="15" customHeight="1">
      <c r="A22" s="367"/>
      <c r="B22" s="342"/>
      <c r="C22" s="323"/>
      <c r="D22" s="323"/>
      <c r="E22" s="323"/>
      <c r="F22" s="343"/>
      <c r="G22" s="233"/>
      <c r="H22" s="362"/>
    </row>
    <row r="23" spans="1:8" ht="15" customHeight="1">
      <c r="A23" s="366" t="s">
        <v>171</v>
      </c>
      <c r="B23" s="352" t="s">
        <v>71</v>
      </c>
      <c r="C23" s="320"/>
      <c r="D23" s="320"/>
      <c r="E23" s="320"/>
      <c r="F23" s="353"/>
      <c r="G23" s="232">
        <f>G21-G19</f>
        <v>0</v>
      </c>
      <c r="H23" s="360"/>
    </row>
    <row r="24" spans="1:8" ht="15" customHeight="1" thickBot="1">
      <c r="A24" s="368"/>
      <c r="B24" s="357" t="s">
        <v>72</v>
      </c>
      <c r="C24" s="358"/>
      <c r="D24" s="358"/>
      <c r="E24" s="358"/>
      <c r="F24" s="359"/>
      <c r="G24" s="234"/>
      <c r="H24" s="361"/>
    </row>
    <row r="25" spans="1:8" ht="12.75">
      <c r="A25" s="369"/>
      <c r="B25" s="369"/>
      <c r="C25" s="369"/>
      <c r="D25" s="369"/>
      <c r="E25" s="369"/>
      <c r="F25" s="369"/>
      <c r="G25" s="369"/>
      <c r="H25" s="369"/>
    </row>
    <row r="26" spans="1:8" ht="18" customHeight="1">
      <c r="A26" s="103" t="s">
        <v>64</v>
      </c>
      <c r="B26" s="211"/>
      <c r="C26" s="190"/>
      <c r="D26" s="190"/>
      <c r="E26" s="190"/>
      <c r="F26" s="191"/>
      <c r="G26" s="103" t="s">
        <v>78</v>
      </c>
      <c r="H26" s="95"/>
    </row>
    <row r="27" spans="1:8" ht="13.5" customHeight="1" thickBot="1">
      <c r="A27" s="370"/>
      <c r="B27" s="370"/>
      <c r="C27" s="370"/>
      <c r="D27" s="370"/>
      <c r="E27" s="370"/>
      <c r="F27" s="370"/>
      <c r="G27" s="370"/>
      <c r="H27" s="370"/>
    </row>
    <row r="28" spans="1:8" ht="13.5" customHeight="1" thickTop="1">
      <c r="A28" s="371" t="s">
        <v>96</v>
      </c>
      <c r="B28" s="372"/>
      <c r="C28" s="372"/>
      <c r="D28" s="372"/>
      <c r="E28" s="372"/>
      <c r="F28" s="372"/>
      <c r="G28" s="372"/>
      <c r="H28" s="372"/>
    </row>
    <row r="29" spans="1:8" ht="13.5" customHeight="1">
      <c r="A29" s="373"/>
      <c r="B29" s="373"/>
      <c r="C29" s="373"/>
      <c r="D29" s="373"/>
      <c r="E29" s="373"/>
      <c r="F29" s="373"/>
      <c r="G29" s="373"/>
      <c r="H29" s="373"/>
    </row>
    <row r="30" spans="1:8" ht="13.5" customHeight="1">
      <c r="A30" s="331" t="s">
        <v>164</v>
      </c>
      <c r="B30" s="183"/>
      <c r="C30" s="183"/>
      <c r="D30" s="183"/>
      <c r="E30" s="183"/>
      <c r="F30" s="183"/>
      <c r="G30" s="183"/>
      <c r="H30" s="183"/>
    </row>
    <row r="31" spans="1:8" ht="13.5" customHeight="1">
      <c r="A31" s="251" t="s">
        <v>91</v>
      </c>
      <c r="B31" s="251"/>
      <c r="C31" s="251"/>
      <c r="D31" s="251"/>
      <c r="E31" s="251"/>
      <c r="F31" s="374" t="s">
        <v>92</v>
      </c>
      <c r="G31" s="268"/>
      <c r="H31" s="268"/>
    </row>
    <row r="32" spans="1:8" ht="13.5" customHeight="1">
      <c r="A32" s="262">
        <f>+1strana!I18</f>
        <v>0</v>
      </c>
      <c r="B32" s="263"/>
      <c r="C32" s="263"/>
      <c r="D32" s="375"/>
      <c r="E32" s="6"/>
      <c r="F32" s="262">
        <f>+1strana!A18</f>
        <v>0</v>
      </c>
      <c r="G32" s="263"/>
      <c r="H32" s="264"/>
    </row>
    <row r="33" spans="1:8" ht="13.5" customHeight="1">
      <c r="A33" s="376" t="s">
        <v>93</v>
      </c>
      <c r="B33" s="183"/>
      <c r="C33" s="183"/>
      <c r="D33" s="183"/>
      <c r="E33" s="183"/>
      <c r="F33" s="183"/>
      <c r="G33" s="183"/>
      <c r="H33" s="183"/>
    </row>
    <row r="34" spans="1:8" ht="13.5" customHeight="1">
      <c r="A34" s="262"/>
      <c r="B34" s="263"/>
      <c r="C34" s="264"/>
      <c r="D34" s="377"/>
      <c r="E34" s="183"/>
      <c r="F34" s="183"/>
      <c r="G34" s="183"/>
      <c r="H34" s="183"/>
    </row>
    <row r="35" spans="1:8" ht="13.5" customHeight="1">
      <c r="A35" s="374" t="s">
        <v>94</v>
      </c>
      <c r="B35" s="268"/>
      <c r="C35" s="268"/>
      <c r="D35" s="268"/>
      <c r="E35" s="268"/>
      <c r="F35" s="268"/>
      <c r="G35" s="268"/>
      <c r="H35" s="268"/>
    </row>
    <row r="36" spans="1:8" ht="13.5" customHeight="1">
      <c r="A36" s="211"/>
      <c r="B36" s="190"/>
      <c r="C36" s="190"/>
      <c r="D36" s="190"/>
      <c r="E36" s="190"/>
      <c r="F36" s="190"/>
      <c r="G36" s="190"/>
      <c r="H36" s="191"/>
    </row>
    <row r="37" spans="1:8" ht="13.5" customHeight="1">
      <c r="A37" s="249" t="s">
        <v>151</v>
      </c>
      <c r="B37" s="250"/>
      <c r="C37" s="250"/>
      <c r="D37" s="250"/>
      <c r="E37" s="250"/>
      <c r="F37" s="250"/>
      <c r="G37" s="250"/>
      <c r="H37" s="250"/>
    </row>
    <row r="38" spans="1:8" ht="13.5" customHeight="1">
      <c r="A38" s="251" t="s">
        <v>152</v>
      </c>
      <c r="B38" s="183"/>
      <c r="C38" s="183"/>
      <c r="D38" s="183"/>
      <c r="E38" s="183"/>
      <c r="F38" s="183"/>
      <c r="G38" s="183"/>
      <c r="H38" s="183"/>
    </row>
    <row r="39" spans="1:8" ht="13.5" customHeight="1">
      <c r="A39" s="251"/>
      <c r="B39" s="183"/>
      <c r="C39" s="183"/>
      <c r="D39" s="183"/>
      <c r="E39" s="183"/>
      <c r="F39" s="183"/>
      <c r="G39" s="183"/>
      <c r="H39" s="183"/>
    </row>
    <row r="40" spans="1:8" ht="13.5" customHeight="1">
      <c r="A40" s="183"/>
      <c r="B40" s="183"/>
      <c r="C40" s="183"/>
      <c r="D40" s="183"/>
      <c r="E40" s="183"/>
      <c r="F40" s="183"/>
      <c r="G40" s="183"/>
      <c r="H40" s="183"/>
    </row>
    <row r="41" spans="1:8" ht="12.75">
      <c r="A41" s="11" t="s">
        <v>95</v>
      </c>
      <c r="B41" s="95"/>
      <c r="C41" s="334"/>
      <c r="D41" s="183"/>
      <c r="E41" s="183"/>
      <c r="F41" s="183"/>
      <c r="G41" s="183"/>
      <c r="H41" s="183"/>
    </row>
    <row r="42" spans="1:8" ht="13.5" customHeight="1">
      <c r="A42" s="267" t="s">
        <v>65</v>
      </c>
      <c r="B42" s="335"/>
      <c r="C42" s="265" t="s">
        <v>73</v>
      </c>
      <c r="D42" s="235"/>
      <c r="E42" s="236"/>
      <c r="F42" s="252" t="s">
        <v>74</v>
      </c>
      <c r="G42" s="243"/>
      <c r="H42" s="244"/>
    </row>
    <row r="43" spans="1:8" ht="13.5" customHeight="1">
      <c r="A43" s="183"/>
      <c r="B43" s="183"/>
      <c r="C43" s="266"/>
      <c r="D43" s="237"/>
      <c r="E43" s="238"/>
      <c r="F43" s="253"/>
      <c r="G43" s="245"/>
      <c r="H43" s="246"/>
    </row>
    <row r="44" spans="1:8" s="2" customFormat="1" ht="13.5" customHeight="1">
      <c r="A44" s="183"/>
      <c r="B44" s="268"/>
      <c r="C44" s="266"/>
      <c r="D44" s="237"/>
      <c r="E44" s="238"/>
      <c r="F44" s="253"/>
      <c r="G44" s="245"/>
      <c r="H44" s="246"/>
    </row>
    <row r="45" spans="1:8" ht="13.5" customHeight="1">
      <c r="A45" s="183"/>
      <c r="B45" s="241"/>
      <c r="C45" s="266"/>
      <c r="D45" s="237"/>
      <c r="E45" s="238"/>
      <c r="F45" s="253"/>
      <c r="G45" s="245"/>
      <c r="H45" s="246"/>
    </row>
    <row r="46" spans="1:8" ht="13.5" customHeight="1">
      <c r="A46" s="183"/>
      <c r="B46" s="242"/>
      <c r="C46" s="266"/>
      <c r="D46" s="239"/>
      <c r="E46" s="240"/>
      <c r="F46" s="253"/>
      <c r="G46" s="247"/>
      <c r="H46" s="248"/>
    </row>
    <row r="47" spans="1:8" ht="12.75">
      <c r="A47" s="105"/>
      <c r="B47" s="105"/>
      <c r="C47" s="105"/>
      <c r="D47" s="105"/>
      <c r="E47" s="7"/>
      <c r="F47" s="105"/>
      <c r="G47" s="104"/>
      <c r="H47" s="104"/>
    </row>
    <row r="48" spans="1:8" ht="15.75" customHeight="1">
      <c r="A48" s="106" t="s">
        <v>66</v>
      </c>
      <c r="B48" s="107"/>
      <c r="C48" s="107"/>
      <c r="D48" s="107"/>
      <c r="E48" s="108"/>
      <c r="F48" s="107"/>
      <c r="G48" s="109" t="s">
        <v>30</v>
      </c>
      <c r="H48" s="110"/>
    </row>
    <row r="49" spans="1:8" ht="12.75">
      <c r="A49" s="260">
        <v>4</v>
      </c>
      <c r="B49" s="261"/>
      <c r="C49" s="261"/>
      <c r="D49" s="261"/>
      <c r="E49" s="261"/>
      <c r="F49" s="261"/>
      <c r="G49" s="261"/>
      <c r="H49" s="261"/>
    </row>
  </sheetData>
  <sheetProtection password="EF65" sheet="1" objects="1" scenarios="1"/>
  <mergeCells count="70">
    <mergeCell ref="A33:H33"/>
    <mergeCell ref="D34:H34"/>
    <mergeCell ref="A35:H35"/>
    <mergeCell ref="A2:A4"/>
    <mergeCell ref="B2:F4"/>
    <mergeCell ref="A28:H29"/>
    <mergeCell ref="A30:H30"/>
    <mergeCell ref="A31:E31"/>
    <mergeCell ref="F31:H31"/>
    <mergeCell ref="A21:A22"/>
    <mergeCell ref="A23:A24"/>
    <mergeCell ref="A25:H25"/>
    <mergeCell ref="A27:H27"/>
    <mergeCell ref="A13:A14"/>
    <mergeCell ref="A15:A16"/>
    <mergeCell ref="A17:A18"/>
    <mergeCell ref="A19:A20"/>
    <mergeCell ref="A5:A6"/>
    <mergeCell ref="A7:A8"/>
    <mergeCell ref="A9:A10"/>
    <mergeCell ref="A11:A12"/>
    <mergeCell ref="H11:H12"/>
    <mergeCell ref="H9:H10"/>
    <mergeCell ref="H7:H8"/>
    <mergeCell ref="H5:H6"/>
    <mergeCell ref="H19:H20"/>
    <mergeCell ref="H17:H18"/>
    <mergeCell ref="H15:H16"/>
    <mergeCell ref="H13:H14"/>
    <mergeCell ref="B23:F23"/>
    <mergeCell ref="B24:F24"/>
    <mergeCell ref="H23:H24"/>
    <mergeCell ref="H21:H22"/>
    <mergeCell ref="B13:F14"/>
    <mergeCell ref="B15:F16"/>
    <mergeCell ref="B17:F18"/>
    <mergeCell ref="B21:F22"/>
    <mergeCell ref="B19:F19"/>
    <mergeCell ref="B20:F20"/>
    <mergeCell ref="B5:F6"/>
    <mergeCell ref="B7:F8"/>
    <mergeCell ref="B9:F10"/>
    <mergeCell ref="B11:F12"/>
    <mergeCell ref="A49:H49"/>
    <mergeCell ref="A34:C34"/>
    <mergeCell ref="A36:H36"/>
    <mergeCell ref="F32:H32"/>
    <mergeCell ref="C42:C46"/>
    <mergeCell ref="A42:A46"/>
    <mergeCell ref="B42:B44"/>
    <mergeCell ref="C41:H41"/>
    <mergeCell ref="A32:D32"/>
    <mergeCell ref="G5:G6"/>
    <mergeCell ref="G7:G8"/>
    <mergeCell ref="G9:G10"/>
    <mergeCell ref="G11:G12"/>
    <mergeCell ref="G13:G14"/>
    <mergeCell ref="G15:G16"/>
    <mergeCell ref="G17:G18"/>
    <mergeCell ref="G19:G20"/>
    <mergeCell ref="G21:G22"/>
    <mergeCell ref="G23:G24"/>
    <mergeCell ref="B26:F26"/>
    <mergeCell ref="D42:E46"/>
    <mergeCell ref="B45:B46"/>
    <mergeCell ref="G42:H46"/>
    <mergeCell ref="A37:H37"/>
    <mergeCell ref="A38:H38"/>
    <mergeCell ref="A39:H40"/>
    <mergeCell ref="F42:F46"/>
  </mergeCells>
  <printOptions horizontalCentered="1" verticalCentered="1"/>
  <pageMargins left="0.3937007874015748" right="0.3937007874015748" top="0.8267716535433072" bottom="0.8267716535433072"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V319"/>
  <sheetViews>
    <sheetView workbookViewId="0" topLeftCell="A1">
      <selection activeCell="A6" sqref="A6:B6"/>
    </sheetView>
  </sheetViews>
  <sheetFormatPr defaultColWidth="9.140625" defaultRowHeight="12.75"/>
  <cols>
    <col min="1" max="1" width="9.140625" style="12" customWidth="1"/>
    <col min="2" max="6" width="15.57421875" style="12" customWidth="1"/>
    <col min="7" max="41" width="9.140625" style="131" customWidth="1"/>
    <col min="42" max="42" width="9.140625" style="115" customWidth="1"/>
    <col min="43" max="48" width="9.140625" style="114" customWidth="1"/>
  </cols>
  <sheetData>
    <row r="1" spans="1:6" ht="12.75">
      <c r="A1" s="269" t="s">
        <v>114</v>
      </c>
      <c r="B1" s="183"/>
      <c r="C1" s="183"/>
      <c r="D1" s="183"/>
      <c r="E1" s="183"/>
      <c r="F1" s="183"/>
    </row>
    <row r="2" spans="1:6" ht="12.75">
      <c r="A2" s="270" t="s">
        <v>115</v>
      </c>
      <c r="B2" s="183"/>
      <c r="C2" s="183"/>
      <c r="D2" s="183"/>
      <c r="E2" s="183"/>
      <c r="F2" s="183"/>
    </row>
    <row r="3" spans="1:6" ht="12.75">
      <c r="A3" s="270" t="s">
        <v>153</v>
      </c>
      <c r="B3" s="183"/>
      <c r="C3" s="183"/>
      <c r="D3" s="183"/>
      <c r="E3" s="183"/>
      <c r="F3" s="183"/>
    </row>
    <row r="5" spans="1:6" ht="15" customHeight="1">
      <c r="A5" s="116" t="s">
        <v>0</v>
      </c>
      <c r="B5" s="116"/>
      <c r="C5" s="116"/>
      <c r="D5" s="279" t="s">
        <v>117</v>
      </c>
      <c r="E5" s="280"/>
      <c r="F5" s="281"/>
    </row>
    <row r="6" spans="1:6" ht="15" customHeight="1">
      <c r="A6" s="277">
        <f>+1strana!A3</f>
        <v>0</v>
      </c>
      <c r="B6" s="278"/>
      <c r="C6" s="117"/>
      <c r="D6" s="282"/>
      <c r="E6" s="283"/>
      <c r="F6" s="284"/>
    </row>
    <row r="7" spans="1:6" ht="15" customHeight="1">
      <c r="A7" s="116" t="s">
        <v>116</v>
      </c>
      <c r="B7" s="116"/>
      <c r="C7" s="116"/>
      <c r="D7" s="282"/>
      <c r="E7" s="283"/>
      <c r="F7" s="284"/>
    </row>
    <row r="8" spans="1:6" ht="15" customHeight="1">
      <c r="A8" s="277">
        <f>+1strana!A5</f>
        <v>0</v>
      </c>
      <c r="B8" s="278"/>
      <c r="C8" s="117"/>
      <c r="D8" s="282"/>
      <c r="E8" s="283"/>
      <c r="F8" s="284"/>
    </row>
    <row r="9" spans="4:6" ht="12.75">
      <c r="D9" s="282"/>
      <c r="E9" s="283"/>
      <c r="F9" s="284"/>
    </row>
    <row r="10" spans="4:6" ht="12.75">
      <c r="D10" s="285"/>
      <c r="E10" s="286"/>
      <c r="F10" s="287"/>
    </row>
    <row r="13" spans="1:6" ht="23.25">
      <c r="A13" s="276" t="s">
        <v>154</v>
      </c>
      <c r="B13" s="276"/>
      <c r="C13" s="276"/>
      <c r="D13" s="276"/>
      <c r="E13" s="276"/>
      <c r="F13" s="276"/>
    </row>
    <row r="14" spans="1:6" ht="12.75">
      <c r="A14" s="275" t="s">
        <v>155</v>
      </c>
      <c r="B14" s="275"/>
      <c r="C14" s="275"/>
      <c r="D14" s="275"/>
      <c r="E14" s="275"/>
      <c r="F14" s="275"/>
    </row>
    <row r="16" ht="15" customHeight="1">
      <c r="A16" s="118" t="s">
        <v>113</v>
      </c>
    </row>
    <row r="17" spans="1:6" ht="15" customHeight="1">
      <c r="A17" s="272" t="str">
        <f>+CONCATENATE(1strana!A22," ",1strana!I22,1strana!A18," ",1strana!I18)</f>
        <v>  </v>
      </c>
      <c r="B17" s="273"/>
      <c r="C17" s="273"/>
      <c r="D17" s="273"/>
      <c r="E17" s="273"/>
      <c r="F17" s="274"/>
    </row>
    <row r="18" ht="15" customHeight="1">
      <c r="A18" s="118" t="s">
        <v>112</v>
      </c>
    </row>
    <row r="19" spans="1:6" ht="15" customHeight="1">
      <c r="A19" s="290">
        <f>+1strana!A26</f>
        <v>0</v>
      </c>
      <c r="B19" s="291"/>
      <c r="C19" s="291"/>
      <c r="D19" s="291"/>
      <c r="E19" s="291"/>
      <c r="F19" s="292"/>
    </row>
    <row r="20" ht="15" customHeight="1" thickBot="1"/>
    <row r="21" spans="1:6" ht="12.75">
      <c r="A21" s="288" t="s">
        <v>63</v>
      </c>
      <c r="B21" s="119">
        <v>3</v>
      </c>
      <c r="C21" s="119">
        <v>4</v>
      </c>
      <c r="D21" s="119">
        <v>5</v>
      </c>
      <c r="E21" s="119">
        <v>6</v>
      </c>
      <c r="F21" s="120">
        <v>7</v>
      </c>
    </row>
    <row r="22" spans="1:6" ht="12.75">
      <c r="A22" s="289"/>
      <c r="B22" s="296" t="s">
        <v>99</v>
      </c>
      <c r="C22" s="294" t="s">
        <v>172</v>
      </c>
      <c r="D22" s="296" t="s">
        <v>100</v>
      </c>
      <c r="E22" s="296" t="s">
        <v>101</v>
      </c>
      <c r="F22" s="297" t="s">
        <v>102</v>
      </c>
    </row>
    <row r="23" spans="1:6" ht="12.75">
      <c r="A23" s="289"/>
      <c r="B23" s="296"/>
      <c r="C23" s="294"/>
      <c r="D23" s="296"/>
      <c r="E23" s="296"/>
      <c r="F23" s="297"/>
    </row>
    <row r="24" spans="1:6" ht="12.75">
      <c r="A24" s="289"/>
      <c r="B24" s="296"/>
      <c r="C24" s="294"/>
      <c r="D24" s="296"/>
      <c r="E24" s="296"/>
      <c r="F24" s="297"/>
    </row>
    <row r="25" spans="1:6" ht="12.75">
      <c r="A25" s="289"/>
      <c r="B25" s="296"/>
      <c r="C25" s="294"/>
      <c r="D25" s="296"/>
      <c r="E25" s="296"/>
      <c r="F25" s="297"/>
    </row>
    <row r="26" spans="1:6" ht="12.75">
      <c r="A26" s="289"/>
      <c r="B26" s="295"/>
      <c r="C26" s="295"/>
      <c r="D26" s="295"/>
      <c r="E26" s="295"/>
      <c r="F26" s="298"/>
    </row>
    <row r="27" spans="1:6" ht="15" customHeight="1">
      <c r="A27" s="121" t="s">
        <v>103</v>
      </c>
      <c r="B27" s="122" t="s">
        <v>158</v>
      </c>
      <c r="C27" s="122" t="s">
        <v>158</v>
      </c>
      <c r="D27" s="122" t="s">
        <v>158</v>
      </c>
      <c r="E27" s="123" t="s">
        <v>158</v>
      </c>
      <c r="F27" s="124" t="s">
        <v>158</v>
      </c>
    </row>
    <row r="28" spans="1:6" ht="15" customHeight="1">
      <c r="A28" s="121" t="s">
        <v>104</v>
      </c>
      <c r="B28" s="122"/>
      <c r="C28" s="122"/>
      <c r="D28" s="122"/>
      <c r="E28" s="123"/>
      <c r="F28" s="124"/>
    </row>
    <row r="29" spans="1:6" ht="15" customHeight="1">
      <c r="A29" s="121" t="s">
        <v>105</v>
      </c>
      <c r="B29" s="122"/>
      <c r="C29" s="122"/>
      <c r="D29" s="122"/>
      <c r="E29" s="123"/>
      <c r="F29" s="124"/>
    </row>
    <row r="30" spans="1:6" ht="15" customHeight="1">
      <c r="A30" s="121" t="s">
        <v>106</v>
      </c>
      <c r="B30" s="122"/>
      <c r="C30" s="122"/>
      <c r="D30" s="122"/>
      <c r="E30" s="123"/>
      <c r="F30" s="124"/>
    </row>
    <row r="31" spans="1:6" ht="15" customHeight="1">
      <c r="A31" s="121" t="s">
        <v>107</v>
      </c>
      <c r="B31" s="122"/>
      <c r="C31" s="122"/>
      <c r="D31" s="122"/>
      <c r="E31" s="123"/>
      <c r="F31" s="124"/>
    </row>
    <row r="32" spans="1:6" ht="15" customHeight="1">
      <c r="A32" s="121" t="s">
        <v>108</v>
      </c>
      <c r="B32" s="122"/>
      <c r="C32" s="122"/>
      <c r="D32" s="122"/>
      <c r="E32" s="123"/>
      <c r="F32" s="124"/>
    </row>
    <row r="33" spans="1:6" ht="15" customHeight="1">
      <c r="A33" s="121" t="s">
        <v>109</v>
      </c>
      <c r="B33" s="122"/>
      <c r="C33" s="122"/>
      <c r="D33" s="122"/>
      <c r="E33" s="123"/>
      <c r="F33" s="124"/>
    </row>
    <row r="34" spans="1:6" ht="15" customHeight="1">
      <c r="A34" s="121" t="s">
        <v>110</v>
      </c>
      <c r="B34" s="122"/>
      <c r="C34" s="122"/>
      <c r="D34" s="122"/>
      <c r="E34" s="123"/>
      <c r="F34" s="124"/>
    </row>
    <row r="35" spans="1:6" ht="15" customHeight="1" thickBot="1">
      <c r="A35" s="125" t="s">
        <v>111</v>
      </c>
      <c r="B35" s="126"/>
      <c r="C35" s="126"/>
      <c r="D35" s="126"/>
      <c r="E35" s="127"/>
      <c r="F35" s="128"/>
    </row>
    <row r="37" spans="1:6" ht="12.75">
      <c r="A37" s="271" t="s">
        <v>156</v>
      </c>
      <c r="B37" s="183"/>
      <c r="C37" s="183"/>
      <c r="D37" s="183"/>
      <c r="E37" s="183"/>
      <c r="F37" s="183"/>
    </row>
    <row r="38" spans="1:6" ht="12.75">
      <c r="A38" s="293" t="s">
        <v>118</v>
      </c>
      <c r="B38" s="183"/>
      <c r="C38" s="183"/>
      <c r="D38" s="183"/>
      <c r="E38" s="183"/>
      <c r="F38" s="183"/>
    </row>
    <row r="39" spans="1:6" ht="12.75">
      <c r="A39" s="183"/>
      <c r="B39" s="183"/>
      <c r="C39" s="183"/>
      <c r="D39" s="183"/>
      <c r="E39" s="183"/>
      <c r="F39" s="183"/>
    </row>
    <row r="40" spans="1:6" ht="12.75">
      <c r="A40" s="183"/>
      <c r="B40" s="183"/>
      <c r="C40" s="183"/>
      <c r="D40" s="183"/>
      <c r="E40" s="183"/>
      <c r="F40" s="183"/>
    </row>
    <row r="42" spans="4:6" ht="12.75">
      <c r="D42" s="279" t="s">
        <v>119</v>
      </c>
      <c r="E42" s="280"/>
      <c r="F42" s="281"/>
    </row>
    <row r="43" spans="4:6" ht="12.75">
      <c r="D43" s="282"/>
      <c r="E43" s="283"/>
      <c r="F43" s="284"/>
    </row>
    <row r="44" spans="4:6" ht="12.75">
      <c r="D44" s="282"/>
      <c r="E44" s="283"/>
      <c r="F44" s="284"/>
    </row>
    <row r="45" spans="4:6" ht="12.75">
      <c r="D45" s="282"/>
      <c r="E45" s="283"/>
      <c r="F45" s="284"/>
    </row>
    <row r="46" spans="4:6" ht="12.75">
      <c r="D46" s="282"/>
      <c r="E46" s="283"/>
      <c r="F46" s="284"/>
    </row>
    <row r="47" spans="1:6" ht="12.75">
      <c r="A47" s="129" t="s">
        <v>157</v>
      </c>
      <c r="B47" s="129"/>
      <c r="C47" s="129"/>
      <c r="D47" s="285"/>
      <c r="E47" s="286"/>
      <c r="F47" s="287"/>
    </row>
    <row r="48" spans="1:6" ht="12.75">
      <c r="A48" s="299" t="s">
        <v>173</v>
      </c>
      <c r="B48" s="183"/>
      <c r="C48" s="183"/>
      <c r="D48" s="183"/>
      <c r="E48" s="183"/>
      <c r="F48" s="183"/>
    </row>
    <row r="49" spans="1:6" ht="12.75">
      <c r="A49" s="183"/>
      <c r="B49" s="183"/>
      <c r="C49" s="183"/>
      <c r="D49" s="183"/>
      <c r="E49" s="183"/>
      <c r="F49" s="183"/>
    </row>
    <row r="50" spans="1:13" ht="12.75">
      <c r="A50" s="300" t="str">
        <f>+1strana!A43:M43</f>
        <v>Formulář zpracovala ASPEKT HM s.r.o., daňová a účetní kancelář, Palackého nám. 90, Kralupy, tel. 315 721 436</v>
      </c>
      <c r="B50" s="301"/>
      <c r="C50" s="301"/>
      <c r="D50" s="301"/>
      <c r="E50" s="301"/>
      <c r="F50" s="301"/>
      <c r="G50" s="132"/>
      <c r="H50" s="132"/>
      <c r="I50" s="132"/>
      <c r="J50" s="132"/>
      <c r="K50" s="132"/>
      <c r="L50" s="132"/>
      <c r="M50" s="133"/>
    </row>
    <row r="51" spans="1:13" ht="12.75">
      <c r="A51" s="302">
        <v>1</v>
      </c>
      <c r="B51" s="302"/>
      <c r="C51" s="302"/>
      <c r="D51" s="302"/>
      <c r="E51" s="302"/>
      <c r="F51" s="302"/>
      <c r="G51" s="134"/>
      <c r="H51" s="134"/>
      <c r="I51" s="134"/>
      <c r="J51" s="134"/>
      <c r="K51" s="134"/>
      <c r="L51" s="134"/>
      <c r="M51" s="134"/>
    </row>
    <row r="52" spans="7:48" s="130" customFormat="1" ht="12.75">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row>
    <row r="53" spans="7:48" s="130" customFormat="1" ht="12.75">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row>
    <row r="54" spans="7:48" s="130" customFormat="1" ht="12.75">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row>
    <row r="55" spans="7:48" s="130" customFormat="1" ht="12.75">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row>
    <row r="56" spans="7:48" s="130" customFormat="1" ht="12.75">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row>
    <row r="57" spans="7:48" s="130" customFormat="1" ht="12.75">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row>
    <row r="58" spans="7:48" s="130" customFormat="1" ht="12.75">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row>
    <row r="59" spans="7:48" s="130" customFormat="1" ht="12.75">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row>
    <row r="60" spans="7:48" s="130" customFormat="1" ht="12.75">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row>
    <row r="61" spans="7:48" s="130" customFormat="1" ht="12.75">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row>
    <row r="62" spans="7:48" s="130" customFormat="1" ht="12.75">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row>
    <row r="63" spans="7:48" s="130" customFormat="1" ht="12.75">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row>
    <row r="64" spans="7:48" s="130" customFormat="1" ht="12.75">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row>
    <row r="65" spans="7:48" s="130" customFormat="1" ht="12.75">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row>
    <row r="66" spans="7:48" s="130" customFormat="1" ht="12.75">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row>
    <row r="67" spans="7:48" s="130" customFormat="1" ht="12.75">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row>
    <row r="68" spans="7:48" s="130" customFormat="1" ht="12.75">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row>
    <row r="69" spans="7:48" s="130" customFormat="1" ht="12.75">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row>
    <row r="70" spans="7:48" s="130" customFormat="1" ht="12.75">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row>
    <row r="71" spans="7:48" s="130" customFormat="1" ht="12.75">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row>
    <row r="72" spans="7:48" s="130" customFormat="1" ht="12.75">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row>
    <row r="73" spans="7:48" s="130" customFormat="1" ht="12.75">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row>
    <row r="74" spans="7:48" s="130" customFormat="1" ht="12.75">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row>
    <row r="75" spans="7:48" s="130" customFormat="1" ht="12.75">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row>
    <row r="76" spans="7:48" s="130" customFormat="1" ht="12.75">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row>
    <row r="77" spans="7:48" s="130" customFormat="1" ht="12.75">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row>
    <row r="78" spans="7:48" s="130" customFormat="1" ht="12.75">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row>
    <row r="79" spans="7:48" s="130" customFormat="1" ht="12.75">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row>
    <row r="80" spans="7:48" s="130" customFormat="1" ht="12.75">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row>
    <row r="81" spans="7:48" s="130" customFormat="1" ht="12.75">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row>
    <row r="82" spans="7:48" s="130" customFormat="1" ht="12.75">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row>
    <row r="83" spans="7:48" s="130" customFormat="1" ht="12.75">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row>
    <row r="84" spans="7:48" s="130" customFormat="1" ht="12.75">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row>
    <row r="85" spans="7:48" s="130" customFormat="1" ht="12.75">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row>
    <row r="86" spans="7:48" s="130" customFormat="1" ht="12.75">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row>
    <row r="87" spans="7:48" s="130" customFormat="1" ht="12.75">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row>
    <row r="88" spans="7:48" s="130" customFormat="1" ht="12.75">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row>
    <row r="89" spans="7:48" s="130" customFormat="1" ht="12.75">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row>
    <row r="90" spans="7:48" s="130" customFormat="1" ht="12.75">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row>
    <row r="91" spans="7:48" s="130" customFormat="1" ht="12.75">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row>
    <row r="92" spans="7:48" s="130" customFormat="1" ht="12.75">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row>
    <row r="93" spans="7:48" s="130" customFormat="1" ht="12.75">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row>
    <row r="94" spans="7:48" s="130" customFormat="1" ht="12.75">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row>
    <row r="95" spans="7:48" s="130" customFormat="1" ht="12.75">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row>
    <row r="96" spans="7:48" s="130" customFormat="1" ht="12.75">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row>
    <row r="97" spans="7:48" s="130" customFormat="1" ht="12.75">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row>
    <row r="98" spans="7:48" s="130" customFormat="1" ht="12.75">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row>
    <row r="99" spans="7:48" s="130" customFormat="1" ht="12.75">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row>
    <row r="100" spans="7:48" s="130" customFormat="1" ht="12.75">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row>
    <row r="101" spans="7:48" s="130" customFormat="1" ht="12.75">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row>
    <row r="102" spans="7:48" s="130" customFormat="1" ht="12.75">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row>
    <row r="103" spans="7:48" s="130" customFormat="1" ht="12.75">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row>
    <row r="104" spans="7:48" s="130" customFormat="1" ht="12.75">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row>
    <row r="105" spans="7:48" s="130" customFormat="1" ht="12.75">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row>
    <row r="106" spans="7:48" s="130" customFormat="1" ht="12.75">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row>
    <row r="107" spans="7:48" s="130" customFormat="1" ht="12.75">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row>
    <row r="108" spans="7:48" s="130" customFormat="1" ht="12.75">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row>
    <row r="109" spans="7:48" s="130" customFormat="1" ht="12.75">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row>
    <row r="110" spans="7:48" s="130" customFormat="1" ht="12.75">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row>
    <row r="111" spans="7:48" s="130" customFormat="1" ht="12.75">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row>
    <row r="112" spans="7:48" s="130" customFormat="1" ht="12.75">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row>
    <row r="113" spans="7:48" s="130" customFormat="1" ht="12.75">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row>
    <row r="114" spans="7:48" s="130" customFormat="1" ht="12.75">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row>
    <row r="115" spans="7:48" s="130" customFormat="1" ht="12.75">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row>
    <row r="116" spans="7:48" s="130" customFormat="1" ht="12.75">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row>
    <row r="117" spans="7:48" s="130" customFormat="1" ht="12.75">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row>
    <row r="118" spans="7:48" s="130" customFormat="1" ht="12.75">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row>
    <row r="119" spans="7:48" s="130" customFormat="1" ht="12.75">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row>
    <row r="120" spans="7:48" s="130" customFormat="1" ht="12.75">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row>
    <row r="121" spans="7:48" s="130" customFormat="1" ht="12.75">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row>
    <row r="122" spans="7:48" s="130" customFormat="1" ht="12.75">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row>
    <row r="123" spans="7:48" s="130" customFormat="1" ht="12.75">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row>
    <row r="124" spans="7:48" s="130" customFormat="1" ht="12.75">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row>
    <row r="125" spans="7:48" s="130" customFormat="1" ht="12.75">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row>
    <row r="126" spans="7:48" s="130" customFormat="1" ht="12.75">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row>
    <row r="127" spans="7:48" s="130" customFormat="1" ht="12.75">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row>
    <row r="128" spans="7:48" s="130" customFormat="1" ht="12.75">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row>
    <row r="129" spans="7:48" s="130" customFormat="1" ht="12.75">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row>
    <row r="130" spans="7:48" s="130" customFormat="1" ht="12.75">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row>
    <row r="131" spans="7:48" s="130" customFormat="1" ht="12.75">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row>
    <row r="132" spans="7:48" s="130" customFormat="1" ht="12.75">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31"/>
      <c r="AV132" s="131"/>
    </row>
    <row r="133" spans="7:48" s="130" customFormat="1" ht="12.75">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row>
    <row r="134" spans="7:48" s="130" customFormat="1" ht="12.75">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row>
    <row r="135" spans="7:48" s="130" customFormat="1" ht="12.75">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31"/>
    </row>
    <row r="136" spans="7:48" s="130" customFormat="1" ht="12.75">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row>
    <row r="137" spans="7:48" s="130" customFormat="1" ht="12.75">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row>
    <row r="138" spans="7:48" s="130" customFormat="1" ht="12.75">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row>
    <row r="139" spans="7:48" s="130" customFormat="1" ht="12.75">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row>
    <row r="140" spans="7:48" s="130" customFormat="1" ht="12.75">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row>
    <row r="141" spans="7:48" s="130" customFormat="1" ht="12.75">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row>
    <row r="142" spans="7:48" s="130" customFormat="1" ht="12.75">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row>
    <row r="143" spans="7:48" s="130" customFormat="1" ht="12.75">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row>
    <row r="144" spans="7:48" s="130" customFormat="1" ht="12.75">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row>
    <row r="145" spans="7:48" s="130" customFormat="1" ht="12.75">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row>
    <row r="146" spans="7:48" s="130" customFormat="1" ht="12.75">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row>
    <row r="147" spans="7:48" s="130" customFormat="1" ht="12.75">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row>
    <row r="148" spans="7:48" s="130" customFormat="1" ht="12.75">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row>
    <row r="149" spans="7:48" s="130" customFormat="1" ht="12.75">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row>
    <row r="150" spans="7:48" s="130" customFormat="1" ht="12.75">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row>
    <row r="151" spans="7:48" s="130" customFormat="1" ht="12.75">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row>
    <row r="152" spans="7:48" s="130" customFormat="1" ht="12.75">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row>
    <row r="153" spans="7:48" s="130" customFormat="1" ht="12.75">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row>
    <row r="154" spans="7:48" s="130" customFormat="1" ht="12.75">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row>
    <row r="155" spans="7:48" s="130" customFormat="1" ht="12.75">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row>
    <row r="156" spans="7:48" s="130" customFormat="1" ht="12.75">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row>
    <row r="157" spans="7:48" s="130" customFormat="1" ht="12.75">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row>
    <row r="158" spans="7:48" s="130" customFormat="1" ht="12.75">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row>
    <row r="159" spans="7:48" s="130" customFormat="1" ht="12.75">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31"/>
      <c r="AU159" s="131"/>
      <c r="AV159" s="131"/>
    </row>
    <row r="160" spans="7:48" s="130" customFormat="1" ht="12.75">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31"/>
      <c r="AP160" s="131"/>
      <c r="AQ160" s="131"/>
      <c r="AR160" s="131"/>
      <c r="AS160" s="131"/>
      <c r="AT160" s="131"/>
      <c r="AU160" s="131"/>
      <c r="AV160" s="131"/>
    </row>
    <row r="161" spans="7:48" s="130" customFormat="1" ht="12.75">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31"/>
      <c r="AQ161" s="131"/>
      <c r="AR161" s="131"/>
      <c r="AS161" s="131"/>
      <c r="AT161" s="131"/>
      <c r="AU161" s="131"/>
      <c r="AV161" s="131"/>
    </row>
    <row r="162" spans="7:48" s="130" customFormat="1" ht="12.75">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31"/>
      <c r="AP162" s="131"/>
      <c r="AQ162" s="131"/>
      <c r="AR162" s="131"/>
      <c r="AS162" s="131"/>
      <c r="AT162" s="131"/>
      <c r="AU162" s="131"/>
      <c r="AV162" s="131"/>
    </row>
    <row r="163" spans="7:48" s="130" customFormat="1" ht="12.75">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c r="AO163" s="131"/>
      <c r="AP163" s="131"/>
      <c r="AQ163" s="131"/>
      <c r="AR163" s="131"/>
      <c r="AS163" s="131"/>
      <c r="AT163" s="131"/>
      <c r="AU163" s="131"/>
      <c r="AV163" s="131"/>
    </row>
    <row r="164" spans="7:48" s="130" customFormat="1" ht="12.75">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row>
    <row r="165" spans="7:48" s="130" customFormat="1" ht="12.75">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c r="AO165" s="131"/>
      <c r="AP165" s="131"/>
      <c r="AQ165" s="131"/>
      <c r="AR165" s="131"/>
      <c r="AS165" s="131"/>
      <c r="AT165" s="131"/>
      <c r="AU165" s="131"/>
      <c r="AV165" s="131"/>
    </row>
    <row r="166" spans="7:48" s="130" customFormat="1" ht="12.75">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row>
    <row r="167" spans="7:48" s="130" customFormat="1" ht="12.75">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c r="AO167" s="131"/>
      <c r="AP167" s="131"/>
      <c r="AQ167" s="131"/>
      <c r="AR167" s="131"/>
      <c r="AS167" s="131"/>
      <c r="AT167" s="131"/>
      <c r="AU167" s="131"/>
      <c r="AV167" s="131"/>
    </row>
    <row r="168" spans="7:48" s="130" customFormat="1" ht="12.75">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c r="AO168" s="131"/>
      <c r="AP168" s="131"/>
      <c r="AQ168" s="131"/>
      <c r="AR168" s="131"/>
      <c r="AS168" s="131"/>
      <c r="AT168" s="131"/>
      <c r="AU168" s="131"/>
      <c r="AV168" s="131"/>
    </row>
    <row r="169" spans="7:48" s="130" customFormat="1" ht="12.75">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row>
    <row r="170" spans="7:48" s="130" customFormat="1" ht="12.75">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c r="AO170" s="131"/>
      <c r="AP170" s="131"/>
      <c r="AQ170" s="131"/>
      <c r="AR170" s="131"/>
      <c r="AS170" s="131"/>
      <c r="AT170" s="131"/>
      <c r="AU170" s="131"/>
      <c r="AV170" s="131"/>
    </row>
    <row r="171" spans="7:48" s="130" customFormat="1" ht="12.75">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c r="AL171" s="131"/>
      <c r="AM171" s="131"/>
      <c r="AN171" s="131"/>
      <c r="AO171" s="131"/>
      <c r="AP171" s="131"/>
      <c r="AQ171" s="131"/>
      <c r="AR171" s="131"/>
      <c r="AS171" s="131"/>
      <c r="AT171" s="131"/>
      <c r="AU171" s="131"/>
      <c r="AV171" s="131"/>
    </row>
    <row r="172" spans="7:48" s="130" customFormat="1" ht="12.75">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c r="AT172" s="131"/>
      <c r="AU172" s="131"/>
      <c r="AV172" s="131"/>
    </row>
    <row r="173" spans="7:48" s="130" customFormat="1" ht="12.75">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c r="AO173" s="131"/>
      <c r="AP173" s="131"/>
      <c r="AQ173" s="131"/>
      <c r="AR173" s="131"/>
      <c r="AS173" s="131"/>
      <c r="AT173" s="131"/>
      <c r="AU173" s="131"/>
      <c r="AV173" s="131"/>
    </row>
    <row r="174" spans="7:48" s="130" customFormat="1" ht="12.75">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31"/>
      <c r="AP174" s="131"/>
      <c r="AQ174" s="131"/>
      <c r="AR174" s="131"/>
      <c r="AS174" s="131"/>
      <c r="AT174" s="131"/>
      <c r="AU174" s="131"/>
      <c r="AV174" s="131"/>
    </row>
    <row r="175" spans="7:48" s="130" customFormat="1" ht="12.75">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c r="AO175" s="131"/>
      <c r="AP175" s="131"/>
      <c r="AQ175" s="131"/>
      <c r="AR175" s="131"/>
      <c r="AS175" s="131"/>
      <c r="AT175" s="131"/>
      <c r="AU175" s="131"/>
      <c r="AV175" s="131"/>
    </row>
    <row r="176" spans="7:48" s="130" customFormat="1" ht="12.75">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row>
    <row r="177" spans="7:48" s="130" customFormat="1" ht="12.75">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c r="AO177" s="131"/>
      <c r="AP177" s="131"/>
      <c r="AQ177" s="131"/>
      <c r="AR177" s="131"/>
      <c r="AS177" s="131"/>
      <c r="AT177" s="131"/>
      <c r="AU177" s="131"/>
      <c r="AV177" s="131"/>
    </row>
    <row r="178" spans="7:48" s="130" customFormat="1" ht="12.75">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131"/>
      <c r="AV178" s="131"/>
    </row>
    <row r="179" spans="7:48" s="130" customFormat="1" ht="12.75">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row>
    <row r="180" spans="7:48" s="130" customFormat="1" ht="12.75">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row>
    <row r="181" spans="7:48" s="130" customFormat="1" ht="12.75">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row>
    <row r="182" spans="7:48" s="130" customFormat="1" ht="12.75">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row>
    <row r="183" spans="7:48" s="130" customFormat="1" ht="12.75">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row>
    <row r="184" spans="7:48" s="130" customFormat="1" ht="12.75">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c r="AQ184" s="131"/>
      <c r="AR184" s="131"/>
      <c r="AS184" s="131"/>
      <c r="AT184" s="131"/>
      <c r="AU184" s="131"/>
      <c r="AV184" s="131"/>
    </row>
    <row r="185" spans="7:48" s="130" customFormat="1" ht="12.75">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c r="AO185" s="131"/>
      <c r="AP185" s="131"/>
      <c r="AQ185" s="131"/>
      <c r="AR185" s="131"/>
      <c r="AS185" s="131"/>
      <c r="AT185" s="131"/>
      <c r="AU185" s="131"/>
      <c r="AV185" s="131"/>
    </row>
    <row r="186" spans="7:48" s="130" customFormat="1" ht="12.75">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31"/>
      <c r="AQ186" s="131"/>
      <c r="AR186" s="131"/>
      <c r="AS186" s="131"/>
      <c r="AT186" s="131"/>
      <c r="AU186" s="131"/>
      <c r="AV186" s="131"/>
    </row>
    <row r="187" spans="7:48" s="130" customFormat="1" ht="12.75">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row>
    <row r="188" spans="7:48" s="130" customFormat="1" ht="12.75">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row>
    <row r="189" spans="7:48" s="130" customFormat="1" ht="12.75">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row>
    <row r="190" spans="7:48" s="130" customFormat="1" ht="12.75">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c r="AO190" s="131"/>
      <c r="AP190" s="131"/>
      <c r="AQ190" s="131"/>
      <c r="AR190" s="131"/>
      <c r="AS190" s="131"/>
      <c r="AT190" s="131"/>
      <c r="AU190" s="131"/>
      <c r="AV190" s="131"/>
    </row>
    <row r="191" spans="7:48" s="130" customFormat="1" ht="12.75">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row>
    <row r="192" spans="7:48" s="130" customFormat="1" ht="12.75">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c r="AO192" s="131"/>
      <c r="AP192" s="131"/>
      <c r="AQ192" s="131"/>
      <c r="AR192" s="131"/>
      <c r="AS192" s="131"/>
      <c r="AT192" s="131"/>
      <c r="AU192" s="131"/>
      <c r="AV192" s="131"/>
    </row>
    <row r="193" spans="7:48" s="130" customFormat="1" ht="12.75">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c r="AO193" s="131"/>
      <c r="AP193" s="131"/>
      <c r="AQ193" s="131"/>
      <c r="AR193" s="131"/>
      <c r="AS193" s="131"/>
      <c r="AT193" s="131"/>
      <c r="AU193" s="131"/>
      <c r="AV193" s="131"/>
    </row>
    <row r="194" spans="7:48" s="130" customFormat="1" ht="12.75">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c r="AO194" s="131"/>
      <c r="AP194" s="131"/>
      <c r="AQ194" s="131"/>
      <c r="AR194" s="131"/>
      <c r="AS194" s="131"/>
      <c r="AT194" s="131"/>
      <c r="AU194" s="131"/>
      <c r="AV194" s="131"/>
    </row>
    <row r="195" spans="7:48" s="130" customFormat="1" ht="12.75">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c r="AO195" s="131"/>
      <c r="AP195" s="131"/>
      <c r="AQ195" s="131"/>
      <c r="AR195" s="131"/>
      <c r="AS195" s="131"/>
      <c r="AT195" s="131"/>
      <c r="AU195" s="131"/>
      <c r="AV195" s="131"/>
    </row>
    <row r="196" spans="7:48" s="130" customFormat="1" ht="12.75">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c r="AO196" s="131"/>
      <c r="AP196" s="131"/>
      <c r="AQ196" s="131"/>
      <c r="AR196" s="131"/>
      <c r="AS196" s="131"/>
      <c r="AT196" s="131"/>
      <c r="AU196" s="131"/>
      <c r="AV196" s="131"/>
    </row>
    <row r="197" spans="7:48" s="130" customFormat="1" ht="12.75">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row>
    <row r="198" spans="7:48" s="130" customFormat="1" ht="12.75">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row>
    <row r="199" spans="7:48" s="130" customFormat="1" ht="12.75">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row>
    <row r="200" spans="7:48" s="130" customFormat="1" ht="12.75">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c r="AO200" s="131"/>
      <c r="AP200" s="131"/>
      <c r="AQ200" s="131"/>
      <c r="AR200" s="131"/>
      <c r="AS200" s="131"/>
      <c r="AT200" s="131"/>
      <c r="AU200" s="131"/>
      <c r="AV200" s="131"/>
    </row>
    <row r="201" spans="7:48" s="130" customFormat="1" ht="12.75">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c r="AO201" s="131"/>
      <c r="AP201" s="131"/>
      <c r="AQ201" s="131"/>
      <c r="AR201" s="131"/>
      <c r="AS201" s="131"/>
      <c r="AT201" s="131"/>
      <c r="AU201" s="131"/>
      <c r="AV201" s="131"/>
    </row>
    <row r="202" spans="7:48" s="130" customFormat="1" ht="12.75">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1"/>
      <c r="AL202" s="131"/>
      <c r="AM202" s="131"/>
      <c r="AN202" s="131"/>
      <c r="AO202" s="131"/>
      <c r="AP202" s="131"/>
      <c r="AQ202" s="131"/>
      <c r="AR202" s="131"/>
      <c r="AS202" s="131"/>
      <c r="AT202" s="131"/>
      <c r="AU202" s="131"/>
      <c r="AV202" s="131"/>
    </row>
    <row r="203" spans="7:48" s="130" customFormat="1" ht="12.75">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c r="AO203" s="131"/>
      <c r="AP203" s="131"/>
      <c r="AQ203" s="131"/>
      <c r="AR203" s="131"/>
      <c r="AS203" s="131"/>
      <c r="AT203" s="131"/>
      <c r="AU203" s="131"/>
      <c r="AV203" s="131"/>
    </row>
    <row r="204" spans="7:48" s="130" customFormat="1" ht="12.75">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c r="AI204" s="131"/>
      <c r="AJ204" s="131"/>
      <c r="AK204" s="131"/>
      <c r="AL204" s="131"/>
      <c r="AM204" s="131"/>
      <c r="AN204" s="131"/>
      <c r="AO204" s="131"/>
      <c r="AP204" s="131"/>
      <c r="AQ204" s="131"/>
      <c r="AR204" s="131"/>
      <c r="AS204" s="131"/>
      <c r="AT204" s="131"/>
      <c r="AU204" s="131"/>
      <c r="AV204" s="131"/>
    </row>
    <row r="205" spans="7:48" s="130" customFormat="1" ht="12.75">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row>
    <row r="206" spans="7:48" s="130" customFormat="1" ht="12.75">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1"/>
      <c r="AL206" s="131"/>
      <c r="AM206" s="131"/>
      <c r="AN206" s="131"/>
      <c r="AO206" s="131"/>
      <c r="AP206" s="131"/>
      <c r="AQ206" s="131"/>
      <c r="AR206" s="131"/>
      <c r="AS206" s="131"/>
      <c r="AT206" s="131"/>
      <c r="AU206" s="131"/>
      <c r="AV206" s="131"/>
    </row>
    <row r="207" spans="7:48" s="130" customFormat="1" ht="12.75">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131"/>
      <c r="AM207" s="131"/>
      <c r="AN207" s="131"/>
      <c r="AO207" s="131"/>
      <c r="AP207" s="131"/>
      <c r="AQ207" s="131"/>
      <c r="AR207" s="131"/>
      <c r="AS207" s="131"/>
      <c r="AT207" s="131"/>
      <c r="AU207" s="131"/>
      <c r="AV207" s="131"/>
    </row>
    <row r="208" spans="7:48" s="130" customFormat="1" ht="12.75">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c r="AO208" s="131"/>
      <c r="AP208" s="131"/>
      <c r="AQ208" s="131"/>
      <c r="AR208" s="131"/>
      <c r="AS208" s="131"/>
      <c r="AT208" s="131"/>
      <c r="AU208" s="131"/>
      <c r="AV208" s="131"/>
    </row>
    <row r="209" spans="7:48" s="130" customFormat="1" ht="12.75">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31"/>
      <c r="AP209" s="131"/>
      <c r="AQ209" s="131"/>
      <c r="AR209" s="131"/>
      <c r="AS209" s="131"/>
      <c r="AT209" s="131"/>
      <c r="AU209" s="131"/>
      <c r="AV209" s="131"/>
    </row>
    <row r="210" spans="7:48" s="130" customFormat="1" ht="12.75">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row>
    <row r="211" spans="7:48" s="130" customFormat="1" ht="12.75">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131"/>
      <c r="AT211" s="131"/>
      <c r="AU211" s="131"/>
      <c r="AV211" s="131"/>
    </row>
    <row r="212" spans="7:48" s="130" customFormat="1" ht="12.75">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c r="AO212" s="131"/>
      <c r="AP212" s="131"/>
      <c r="AQ212" s="131"/>
      <c r="AR212" s="131"/>
      <c r="AS212" s="131"/>
      <c r="AT212" s="131"/>
      <c r="AU212" s="131"/>
      <c r="AV212" s="131"/>
    </row>
    <row r="213" spans="7:48" s="130" customFormat="1" ht="12.75">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row>
    <row r="214" spans="7:48" s="130" customFormat="1" ht="12.75">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row>
    <row r="215" spans="7:48" s="130" customFormat="1" ht="12.75">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row>
    <row r="216" spans="7:48" s="130" customFormat="1" ht="12.75">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U216" s="131"/>
      <c r="AV216" s="131"/>
    </row>
    <row r="217" spans="7:48" s="130" customFormat="1" ht="12.75">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c r="AO217" s="131"/>
      <c r="AP217" s="131"/>
      <c r="AQ217" s="131"/>
      <c r="AR217" s="131"/>
      <c r="AS217" s="131"/>
      <c r="AT217" s="131"/>
      <c r="AU217" s="131"/>
      <c r="AV217" s="131"/>
    </row>
    <row r="218" spans="7:48" s="130" customFormat="1" ht="12.75">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c r="AO218" s="131"/>
      <c r="AP218" s="131"/>
      <c r="AQ218" s="131"/>
      <c r="AR218" s="131"/>
      <c r="AS218" s="131"/>
      <c r="AT218" s="131"/>
      <c r="AU218" s="131"/>
      <c r="AV218" s="131"/>
    </row>
    <row r="219" spans="7:48" s="130" customFormat="1" ht="12.75">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row>
    <row r="220" spans="7:48" s="130" customFormat="1" ht="12.75">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c r="AO220" s="131"/>
      <c r="AP220" s="131"/>
      <c r="AQ220" s="131"/>
      <c r="AR220" s="131"/>
      <c r="AS220" s="131"/>
      <c r="AT220" s="131"/>
      <c r="AU220" s="131"/>
      <c r="AV220" s="131"/>
    </row>
    <row r="221" spans="7:48" s="130" customFormat="1" ht="12.75">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c r="AO221" s="131"/>
      <c r="AP221" s="131"/>
      <c r="AQ221" s="131"/>
      <c r="AR221" s="131"/>
      <c r="AS221" s="131"/>
      <c r="AT221" s="131"/>
      <c r="AU221" s="131"/>
      <c r="AV221" s="131"/>
    </row>
    <row r="222" spans="7:48" s="130" customFormat="1" ht="12.75">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c r="AO222" s="131"/>
      <c r="AP222" s="131"/>
      <c r="AQ222" s="131"/>
      <c r="AR222" s="131"/>
      <c r="AS222" s="131"/>
      <c r="AT222" s="131"/>
      <c r="AU222" s="131"/>
      <c r="AV222" s="131"/>
    </row>
    <row r="223" spans="7:48" s="130" customFormat="1" ht="12.75">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c r="AO223" s="131"/>
      <c r="AP223" s="131"/>
      <c r="AQ223" s="131"/>
      <c r="AR223" s="131"/>
      <c r="AS223" s="131"/>
      <c r="AT223" s="131"/>
      <c r="AU223" s="131"/>
      <c r="AV223" s="131"/>
    </row>
    <row r="224" spans="7:48" s="130" customFormat="1" ht="12.75">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c r="AO224" s="131"/>
      <c r="AP224" s="131"/>
      <c r="AQ224" s="131"/>
      <c r="AR224" s="131"/>
      <c r="AS224" s="131"/>
      <c r="AT224" s="131"/>
      <c r="AU224" s="131"/>
      <c r="AV224" s="131"/>
    </row>
    <row r="225" spans="7:48" s="130" customFormat="1" ht="12.75">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c r="AO225" s="131"/>
      <c r="AP225" s="131"/>
      <c r="AQ225" s="131"/>
      <c r="AR225" s="131"/>
      <c r="AS225" s="131"/>
      <c r="AT225" s="131"/>
      <c r="AU225" s="131"/>
      <c r="AV225" s="131"/>
    </row>
    <row r="226" spans="7:48" s="130" customFormat="1" ht="12.75">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c r="AO226" s="131"/>
      <c r="AP226" s="131"/>
      <c r="AQ226" s="131"/>
      <c r="AR226" s="131"/>
      <c r="AS226" s="131"/>
      <c r="AT226" s="131"/>
      <c r="AU226" s="131"/>
      <c r="AV226" s="131"/>
    </row>
    <row r="227" spans="7:48" s="130" customFormat="1" ht="12.75">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c r="AO227" s="131"/>
      <c r="AP227" s="131"/>
      <c r="AQ227" s="131"/>
      <c r="AR227" s="131"/>
      <c r="AS227" s="131"/>
      <c r="AT227" s="131"/>
      <c r="AU227" s="131"/>
      <c r="AV227" s="131"/>
    </row>
    <row r="228" spans="7:48" s="130" customFormat="1" ht="12.75">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c r="AO228" s="131"/>
      <c r="AP228" s="131"/>
      <c r="AQ228" s="131"/>
      <c r="AR228" s="131"/>
      <c r="AS228" s="131"/>
      <c r="AT228" s="131"/>
      <c r="AU228" s="131"/>
      <c r="AV228" s="131"/>
    </row>
    <row r="229" spans="7:48" s="130" customFormat="1" ht="12.75">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row>
    <row r="230" spans="7:48" s="130" customFormat="1" ht="12.75">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131"/>
      <c r="AT230" s="131"/>
      <c r="AU230" s="131"/>
      <c r="AV230" s="131"/>
    </row>
    <row r="231" spans="7:48" s="130" customFormat="1" ht="12.75">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c r="AO231" s="131"/>
      <c r="AP231" s="131"/>
      <c r="AQ231" s="131"/>
      <c r="AR231" s="131"/>
      <c r="AS231" s="131"/>
      <c r="AT231" s="131"/>
      <c r="AU231" s="131"/>
      <c r="AV231" s="131"/>
    </row>
    <row r="232" spans="7:48" s="130" customFormat="1" ht="12.75">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c r="AO232" s="131"/>
      <c r="AP232" s="131"/>
      <c r="AQ232" s="131"/>
      <c r="AR232" s="131"/>
      <c r="AS232" s="131"/>
      <c r="AT232" s="131"/>
      <c r="AU232" s="131"/>
      <c r="AV232" s="131"/>
    </row>
    <row r="233" spans="7:48" s="130" customFormat="1" ht="12.75">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c r="AO233" s="131"/>
      <c r="AP233" s="131"/>
      <c r="AQ233" s="131"/>
      <c r="AR233" s="131"/>
      <c r="AS233" s="131"/>
      <c r="AT233" s="131"/>
      <c r="AU233" s="131"/>
      <c r="AV233" s="131"/>
    </row>
    <row r="234" spans="7:48" s="130" customFormat="1" ht="12.75">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c r="AO234" s="131"/>
      <c r="AP234" s="131"/>
      <c r="AQ234" s="131"/>
      <c r="AR234" s="131"/>
      <c r="AS234" s="131"/>
      <c r="AT234" s="131"/>
      <c r="AU234" s="131"/>
      <c r="AV234" s="131"/>
    </row>
    <row r="235" spans="7:48" s="130" customFormat="1" ht="12.75">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c r="AO235" s="131"/>
      <c r="AP235" s="131"/>
      <c r="AQ235" s="131"/>
      <c r="AR235" s="131"/>
      <c r="AS235" s="131"/>
      <c r="AT235" s="131"/>
      <c r="AU235" s="131"/>
      <c r="AV235" s="131"/>
    </row>
    <row r="236" spans="7:48" s="130" customFormat="1" ht="12.75">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c r="AN236" s="131"/>
      <c r="AO236" s="131"/>
      <c r="AP236" s="131"/>
      <c r="AQ236" s="131"/>
      <c r="AR236" s="131"/>
      <c r="AS236" s="131"/>
      <c r="AT236" s="131"/>
      <c r="AU236" s="131"/>
      <c r="AV236" s="131"/>
    </row>
    <row r="237" spans="7:48" s="130" customFormat="1" ht="12.75">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31"/>
      <c r="AL237" s="131"/>
      <c r="AM237" s="131"/>
      <c r="AN237" s="131"/>
      <c r="AO237" s="131"/>
      <c r="AP237" s="131"/>
      <c r="AQ237" s="131"/>
      <c r="AR237" s="131"/>
      <c r="AS237" s="131"/>
      <c r="AT237" s="131"/>
      <c r="AU237" s="131"/>
      <c r="AV237" s="131"/>
    </row>
    <row r="238" spans="7:48" s="130" customFormat="1" ht="12.75">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c r="AO238" s="131"/>
      <c r="AP238" s="131"/>
      <c r="AQ238" s="131"/>
      <c r="AR238" s="131"/>
      <c r="AS238" s="131"/>
      <c r="AT238" s="131"/>
      <c r="AU238" s="131"/>
      <c r="AV238" s="131"/>
    </row>
    <row r="239" spans="7:48" s="130" customFormat="1" ht="12.75">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K239" s="131"/>
      <c r="AL239" s="131"/>
      <c r="AM239" s="131"/>
      <c r="AN239" s="131"/>
      <c r="AO239" s="131"/>
      <c r="AP239" s="131"/>
      <c r="AQ239" s="131"/>
      <c r="AR239" s="131"/>
      <c r="AS239" s="131"/>
      <c r="AT239" s="131"/>
      <c r="AU239" s="131"/>
      <c r="AV239" s="131"/>
    </row>
    <row r="240" spans="7:48" s="130" customFormat="1" ht="12.75">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c r="AO240" s="131"/>
      <c r="AP240" s="131"/>
      <c r="AQ240" s="131"/>
      <c r="AR240" s="131"/>
      <c r="AS240" s="131"/>
      <c r="AT240" s="131"/>
      <c r="AU240" s="131"/>
      <c r="AV240" s="131"/>
    </row>
    <row r="241" spans="7:48" s="130" customFormat="1" ht="12.75">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1"/>
      <c r="AL241" s="131"/>
      <c r="AM241" s="131"/>
      <c r="AN241" s="131"/>
      <c r="AO241" s="131"/>
      <c r="AP241" s="131"/>
      <c r="AQ241" s="131"/>
      <c r="AR241" s="131"/>
      <c r="AS241" s="131"/>
      <c r="AT241" s="131"/>
      <c r="AU241" s="131"/>
      <c r="AV241" s="131"/>
    </row>
    <row r="242" spans="7:48" s="130" customFormat="1" ht="12.75">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c r="AO242" s="131"/>
      <c r="AP242" s="131"/>
      <c r="AQ242" s="131"/>
      <c r="AR242" s="131"/>
      <c r="AS242" s="131"/>
      <c r="AT242" s="131"/>
      <c r="AU242" s="131"/>
      <c r="AV242" s="131"/>
    </row>
    <row r="243" spans="7:48" s="130" customFormat="1" ht="12.75">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1"/>
      <c r="AL243" s="131"/>
      <c r="AM243" s="131"/>
      <c r="AN243" s="131"/>
      <c r="AO243" s="131"/>
      <c r="AP243" s="131"/>
      <c r="AQ243" s="131"/>
      <c r="AR243" s="131"/>
      <c r="AS243" s="131"/>
      <c r="AT243" s="131"/>
      <c r="AU243" s="131"/>
      <c r="AV243" s="131"/>
    </row>
    <row r="244" spans="7:48" s="130" customFormat="1" ht="12.75">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1"/>
      <c r="AO244" s="131"/>
      <c r="AP244" s="131"/>
      <c r="AQ244" s="131"/>
      <c r="AR244" s="131"/>
      <c r="AS244" s="131"/>
      <c r="AT244" s="131"/>
      <c r="AU244" s="131"/>
      <c r="AV244" s="131"/>
    </row>
    <row r="245" spans="7:48" s="130" customFormat="1" ht="12.75">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1"/>
      <c r="AO245" s="131"/>
      <c r="AP245" s="131"/>
      <c r="AQ245" s="131"/>
      <c r="AR245" s="131"/>
      <c r="AS245" s="131"/>
      <c r="AT245" s="131"/>
      <c r="AU245" s="131"/>
      <c r="AV245" s="131"/>
    </row>
    <row r="246" spans="7:48" s="130" customFormat="1" ht="12.75">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c r="AI246" s="131"/>
      <c r="AJ246" s="131"/>
      <c r="AK246" s="131"/>
      <c r="AL246" s="131"/>
      <c r="AM246" s="131"/>
      <c r="AN246" s="131"/>
      <c r="AO246" s="131"/>
      <c r="AP246" s="131"/>
      <c r="AQ246" s="131"/>
      <c r="AR246" s="131"/>
      <c r="AS246" s="131"/>
      <c r="AT246" s="131"/>
      <c r="AU246" s="131"/>
      <c r="AV246" s="131"/>
    </row>
    <row r="247" spans="7:48" s="130" customFormat="1" ht="12.75">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row>
    <row r="248" spans="7:48" s="130" customFormat="1" ht="12.75">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row>
    <row r="249" spans="7:48" s="130" customFormat="1" ht="12.75">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row>
    <row r="250" spans="7:48" s="130" customFormat="1" ht="12.75">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row>
    <row r="251" spans="7:48" s="130" customFormat="1" ht="12.75">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row>
    <row r="252" spans="7:48" s="130" customFormat="1" ht="12.75">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row>
    <row r="253" spans="7:48" s="130" customFormat="1" ht="12.75">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row>
    <row r="254" spans="7:48" s="130" customFormat="1" ht="12.75">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row>
    <row r="255" spans="7:48" s="130" customFormat="1" ht="12.75">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131"/>
      <c r="AL255" s="131"/>
      <c r="AM255" s="131"/>
      <c r="AN255" s="131"/>
      <c r="AO255" s="131"/>
      <c r="AP255" s="131"/>
      <c r="AQ255" s="131"/>
      <c r="AR255" s="131"/>
      <c r="AS255" s="131"/>
      <c r="AT255" s="131"/>
      <c r="AU255" s="131"/>
      <c r="AV255" s="131"/>
    </row>
    <row r="256" spans="7:48" s="130" customFormat="1" ht="12.75">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1"/>
      <c r="AL256" s="131"/>
      <c r="AM256" s="131"/>
      <c r="AN256" s="131"/>
      <c r="AO256" s="131"/>
      <c r="AP256" s="131"/>
      <c r="AQ256" s="131"/>
      <c r="AR256" s="131"/>
      <c r="AS256" s="131"/>
      <c r="AT256" s="131"/>
      <c r="AU256" s="131"/>
      <c r="AV256" s="131"/>
    </row>
    <row r="257" spans="7:48" s="130" customFormat="1" ht="12.75">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c r="AN257" s="131"/>
      <c r="AO257" s="131"/>
      <c r="AP257" s="131"/>
      <c r="AQ257" s="131"/>
      <c r="AR257" s="131"/>
      <c r="AS257" s="131"/>
      <c r="AT257" s="131"/>
      <c r="AU257" s="131"/>
      <c r="AV257" s="131"/>
    </row>
    <row r="258" spans="7:48" s="130" customFormat="1" ht="12.75">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1"/>
      <c r="AL258" s="131"/>
      <c r="AM258" s="131"/>
      <c r="AN258" s="131"/>
      <c r="AO258" s="131"/>
      <c r="AP258" s="131"/>
      <c r="AQ258" s="131"/>
      <c r="AR258" s="131"/>
      <c r="AS258" s="131"/>
      <c r="AT258" s="131"/>
      <c r="AU258" s="131"/>
      <c r="AV258" s="131"/>
    </row>
    <row r="259" spans="7:48" s="130" customFormat="1" ht="12.75">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c r="AH259" s="131"/>
      <c r="AI259" s="131"/>
      <c r="AJ259" s="131"/>
      <c r="AK259" s="131"/>
      <c r="AL259" s="131"/>
      <c r="AM259" s="131"/>
      <c r="AN259" s="131"/>
      <c r="AO259" s="131"/>
      <c r="AP259" s="131"/>
      <c r="AQ259" s="131"/>
      <c r="AR259" s="131"/>
      <c r="AS259" s="131"/>
      <c r="AT259" s="131"/>
      <c r="AU259" s="131"/>
      <c r="AV259" s="131"/>
    </row>
    <row r="260" spans="7:48" s="130" customFormat="1" ht="12.75">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1"/>
      <c r="AL260" s="131"/>
      <c r="AM260" s="131"/>
      <c r="AN260" s="131"/>
      <c r="AO260" s="131"/>
      <c r="AP260" s="131"/>
      <c r="AQ260" s="131"/>
      <c r="AR260" s="131"/>
      <c r="AS260" s="131"/>
      <c r="AT260" s="131"/>
      <c r="AU260" s="131"/>
      <c r="AV260" s="131"/>
    </row>
    <row r="261" spans="7:48" s="130" customFormat="1" ht="12.75">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c r="AH261" s="131"/>
      <c r="AI261" s="131"/>
      <c r="AJ261" s="131"/>
      <c r="AK261" s="131"/>
      <c r="AL261" s="131"/>
      <c r="AM261" s="131"/>
      <c r="AN261" s="131"/>
      <c r="AO261" s="131"/>
      <c r="AP261" s="131"/>
      <c r="AQ261" s="131"/>
      <c r="AR261" s="131"/>
      <c r="AS261" s="131"/>
      <c r="AT261" s="131"/>
      <c r="AU261" s="131"/>
      <c r="AV261" s="131"/>
    </row>
    <row r="262" spans="7:48" s="130" customFormat="1" ht="12.75">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c r="AI262" s="131"/>
      <c r="AJ262" s="131"/>
      <c r="AK262" s="131"/>
      <c r="AL262" s="131"/>
      <c r="AM262" s="131"/>
      <c r="AN262" s="131"/>
      <c r="AO262" s="131"/>
      <c r="AP262" s="131"/>
      <c r="AQ262" s="131"/>
      <c r="AR262" s="131"/>
      <c r="AS262" s="131"/>
      <c r="AT262" s="131"/>
      <c r="AU262" s="131"/>
      <c r="AV262" s="131"/>
    </row>
    <row r="263" spans="7:48" s="130" customFormat="1" ht="12.75">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1"/>
      <c r="AL263" s="131"/>
      <c r="AM263" s="131"/>
      <c r="AN263" s="131"/>
      <c r="AO263" s="131"/>
      <c r="AP263" s="131"/>
      <c r="AQ263" s="131"/>
      <c r="AR263" s="131"/>
      <c r="AS263" s="131"/>
      <c r="AT263" s="131"/>
      <c r="AU263" s="131"/>
      <c r="AV263" s="131"/>
    </row>
    <row r="264" spans="7:48" s="130" customFormat="1" ht="12.75">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31"/>
      <c r="AJ264" s="131"/>
      <c r="AK264" s="131"/>
      <c r="AL264" s="131"/>
      <c r="AM264" s="131"/>
      <c r="AN264" s="131"/>
      <c r="AO264" s="131"/>
      <c r="AP264" s="131"/>
      <c r="AQ264" s="131"/>
      <c r="AR264" s="131"/>
      <c r="AS264" s="131"/>
      <c r="AT264" s="131"/>
      <c r="AU264" s="131"/>
      <c r="AV264" s="131"/>
    </row>
    <row r="265" spans="7:48" s="130" customFormat="1" ht="12.75">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c r="AO265" s="131"/>
      <c r="AP265" s="131"/>
      <c r="AQ265" s="131"/>
      <c r="AR265" s="131"/>
      <c r="AS265" s="131"/>
      <c r="AT265" s="131"/>
      <c r="AU265" s="131"/>
      <c r="AV265" s="131"/>
    </row>
    <row r="266" spans="7:48" s="130" customFormat="1" ht="12.75">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c r="AH266" s="131"/>
      <c r="AI266" s="131"/>
      <c r="AJ266" s="131"/>
      <c r="AK266" s="131"/>
      <c r="AL266" s="131"/>
      <c r="AM266" s="131"/>
      <c r="AN266" s="131"/>
      <c r="AO266" s="131"/>
      <c r="AP266" s="131"/>
      <c r="AQ266" s="131"/>
      <c r="AR266" s="131"/>
      <c r="AS266" s="131"/>
      <c r="AT266" s="131"/>
      <c r="AU266" s="131"/>
      <c r="AV266" s="131"/>
    </row>
    <row r="267" spans="7:48" s="130" customFormat="1" ht="12.75">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c r="AO267" s="131"/>
      <c r="AP267" s="131"/>
      <c r="AQ267" s="131"/>
      <c r="AR267" s="131"/>
      <c r="AS267" s="131"/>
      <c r="AT267" s="131"/>
      <c r="AU267" s="131"/>
      <c r="AV267" s="131"/>
    </row>
    <row r="268" spans="7:48" s="130" customFormat="1" ht="12.75">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c r="AO268" s="131"/>
      <c r="AP268" s="131"/>
      <c r="AQ268" s="131"/>
      <c r="AR268" s="131"/>
      <c r="AS268" s="131"/>
      <c r="AT268" s="131"/>
      <c r="AU268" s="131"/>
      <c r="AV268" s="131"/>
    </row>
    <row r="269" spans="7:48" s="130" customFormat="1" ht="12.75">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c r="AO269" s="131"/>
      <c r="AP269" s="131"/>
      <c r="AQ269" s="131"/>
      <c r="AR269" s="131"/>
      <c r="AS269" s="131"/>
      <c r="AT269" s="131"/>
      <c r="AU269" s="131"/>
      <c r="AV269" s="131"/>
    </row>
    <row r="270" spans="7:48" s="130" customFormat="1" ht="12.75">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1"/>
      <c r="AL270" s="131"/>
      <c r="AM270" s="131"/>
      <c r="AN270" s="131"/>
      <c r="AO270" s="131"/>
      <c r="AP270" s="131"/>
      <c r="AQ270" s="131"/>
      <c r="AR270" s="131"/>
      <c r="AS270" s="131"/>
      <c r="AT270" s="131"/>
      <c r="AU270" s="131"/>
      <c r="AV270" s="131"/>
    </row>
    <row r="271" spans="7:48" s="130" customFormat="1" ht="12.75">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c r="AO271" s="131"/>
      <c r="AP271" s="131"/>
      <c r="AQ271" s="131"/>
      <c r="AR271" s="131"/>
      <c r="AS271" s="131"/>
      <c r="AT271" s="131"/>
      <c r="AU271" s="131"/>
      <c r="AV271" s="131"/>
    </row>
    <row r="272" spans="7:48" s="130" customFormat="1" ht="12.75">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31"/>
      <c r="AL272" s="131"/>
      <c r="AM272" s="131"/>
      <c r="AN272" s="131"/>
      <c r="AO272" s="131"/>
      <c r="AP272" s="131"/>
      <c r="AQ272" s="131"/>
      <c r="AR272" s="131"/>
      <c r="AS272" s="131"/>
      <c r="AT272" s="131"/>
      <c r="AU272" s="131"/>
      <c r="AV272" s="131"/>
    </row>
    <row r="273" spans="7:48" s="130" customFormat="1" ht="12.75">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c r="AI273" s="131"/>
      <c r="AJ273" s="131"/>
      <c r="AK273" s="131"/>
      <c r="AL273" s="131"/>
      <c r="AM273" s="131"/>
      <c r="AN273" s="131"/>
      <c r="AO273" s="131"/>
      <c r="AP273" s="131"/>
      <c r="AQ273" s="131"/>
      <c r="AR273" s="131"/>
      <c r="AS273" s="131"/>
      <c r="AT273" s="131"/>
      <c r="AU273" s="131"/>
      <c r="AV273" s="131"/>
    </row>
    <row r="274" spans="7:48" s="130" customFormat="1" ht="12.75">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c r="AO274" s="131"/>
      <c r="AP274" s="131"/>
      <c r="AQ274" s="131"/>
      <c r="AR274" s="131"/>
      <c r="AS274" s="131"/>
      <c r="AT274" s="131"/>
      <c r="AU274" s="131"/>
      <c r="AV274" s="131"/>
    </row>
    <row r="275" spans="7:48" s="130" customFormat="1" ht="12.75">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c r="AO275" s="131"/>
      <c r="AP275" s="131"/>
      <c r="AQ275" s="131"/>
      <c r="AR275" s="131"/>
      <c r="AS275" s="131"/>
      <c r="AT275" s="131"/>
      <c r="AU275" s="131"/>
      <c r="AV275" s="131"/>
    </row>
    <row r="276" spans="7:48" s="130" customFormat="1" ht="12.75">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c r="AI276" s="131"/>
      <c r="AJ276" s="131"/>
      <c r="AK276" s="131"/>
      <c r="AL276" s="131"/>
      <c r="AM276" s="131"/>
      <c r="AN276" s="131"/>
      <c r="AO276" s="131"/>
      <c r="AP276" s="131"/>
      <c r="AQ276" s="131"/>
      <c r="AR276" s="131"/>
      <c r="AS276" s="131"/>
      <c r="AT276" s="131"/>
      <c r="AU276" s="131"/>
      <c r="AV276" s="131"/>
    </row>
    <row r="277" spans="7:48" s="130" customFormat="1" ht="12.75">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1"/>
      <c r="AL277" s="131"/>
      <c r="AM277" s="131"/>
      <c r="AN277" s="131"/>
      <c r="AO277" s="131"/>
      <c r="AP277" s="131"/>
      <c r="AQ277" s="131"/>
      <c r="AR277" s="131"/>
      <c r="AS277" s="131"/>
      <c r="AT277" s="131"/>
      <c r="AU277" s="131"/>
      <c r="AV277" s="131"/>
    </row>
    <row r="278" spans="7:48" s="130" customFormat="1" ht="12.75">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c r="AO278" s="131"/>
      <c r="AP278" s="131"/>
      <c r="AQ278" s="131"/>
      <c r="AR278" s="131"/>
      <c r="AS278" s="131"/>
      <c r="AT278" s="131"/>
      <c r="AU278" s="131"/>
      <c r="AV278" s="131"/>
    </row>
    <row r="279" spans="7:48" s="130" customFormat="1" ht="12.75">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c r="AO279" s="131"/>
      <c r="AP279" s="131"/>
      <c r="AQ279" s="131"/>
      <c r="AR279" s="131"/>
      <c r="AS279" s="131"/>
      <c r="AT279" s="131"/>
      <c r="AU279" s="131"/>
      <c r="AV279" s="131"/>
    </row>
    <row r="280" spans="7:48" s="130" customFormat="1" ht="12.75">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1"/>
      <c r="AL280" s="131"/>
      <c r="AM280" s="131"/>
      <c r="AN280" s="131"/>
      <c r="AO280" s="131"/>
      <c r="AP280" s="131"/>
      <c r="AQ280" s="131"/>
      <c r="AR280" s="131"/>
      <c r="AS280" s="131"/>
      <c r="AT280" s="131"/>
      <c r="AU280" s="131"/>
      <c r="AV280" s="131"/>
    </row>
    <row r="281" spans="7:48" s="130" customFormat="1" ht="12.75">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1"/>
      <c r="AL281" s="131"/>
      <c r="AM281" s="131"/>
      <c r="AN281" s="131"/>
      <c r="AO281" s="131"/>
      <c r="AP281" s="131"/>
      <c r="AQ281" s="131"/>
      <c r="AR281" s="131"/>
      <c r="AS281" s="131"/>
      <c r="AT281" s="131"/>
      <c r="AU281" s="131"/>
      <c r="AV281" s="131"/>
    </row>
    <row r="282" spans="7:48" s="130" customFormat="1" ht="12.75">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1"/>
      <c r="AL282" s="131"/>
      <c r="AM282" s="131"/>
      <c r="AN282" s="131"/>
      <c r="AO282" s="131"/>
      <c r="AP282" s="131"/>
      <c r="AQ282" s="131"/>
      <c r="AR282" s="131"/>
      <c r="AS282" s="131"/>
      <c r="AT282" s="131"/>
      <c r="AU282" s="131"/>
      <c r="AV282" s="131"/>
    </row>
    <row r="283" spans="7:48" s="130" customFormat="1" ht="12.75">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1"/>
      <c r="AJ283" s="131"/>
      <c r="AK283" s="131"/>
      <c r="AL283" s="131"/>
      <c r="AM283" s="131"/>
      <c r="AN283" s="131"/>
      <c r="AO283" s="131"/>
      <c r="AP283" s="131"/>
      <c r="AQ283" s="131"/>
      <c r="AR283" s="131"/>
      <c r="AS283" s="131"/>
      <c r="AT283" s="131"/>
      <c r="AU283" s="131"/>
      <c r="AV283" s="131"/>
    </row>
    <row r="284" spans="7:48" s="130" customFormat="1" ht="12.75">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c r="AG284" s="131"/>
      <c r="AH284" s="131"/>
      <c r="AI284" s="131"/>
      <c r="AJ284" s="131"/>
      <c r="AK284" s="131"/>
      <c r="AL284" s="131"/>
      <c r="AM284" s="131"/>
      <c r="AN284" s="131"/>
      <c r="AO284" s="131"/>
      <c r="AP284" s="131"/>
      <c r="AQ284" s="131"/>
      <c r="AR284" s="131"/>
      <c r="AS284" s="131"/>
      <c r="AT284" s="131"/>
      <c r="AU284" s="131"/>
      <c r="AV284" s="131"/>
    </row>
    <row r="285" spans="7:48" s="130" customFormat="1" ht="12.75">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c r="AH285" s="131"/>
      <c r="AI285" s="131"/>
      <c r="AJ285" s="131"/>
      <c r="AK285" s="131"/>
      <c r="AL285" s="131"/>
      <c r="AM285" s="131"/>
      <c r="AN285" s="131"/>
      <c r="AO285" s="131"/>
      <c r="AP285" s="131"/>
      <c r="AQ285" s="131"/>
      <c r="AR285" s="131"/>
      <c r="AS285" s="131"/>
      <c r="AT285" s="131"/>
      <c r="AU285" s="131"/>
      <c r="AV285" s="131"/>
    </row>
    <row r="286" spans="7:48" s="130" customFormat="1" ht="12.75">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1"/>
      <c r="AL286" s="131"/>
      <c r="AM286" s="131"/>
      <c r="AN286" s="131"/>
      <c r="AO286" s="131"/>
      <c r="AP286" s="131"/>
      <c r="AQ286" s="131"/>
      <c r="AR286" s="131"/>
      <c r="AS286" s="131"/>
      <c r="AT286" s="131"/>
      <c r="AU286" s="131"/>
      <c r="AV286" s="131"/>
    </row>
    <row r="287" spans="7:48" s="130" customFormat="1" ht="12.75">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1"/>
      <c r="AL287" s="131"/>
      <c r="AM287" s="131"/>
      <c r="AN287" s="131"/>
      <c r="AO287" s="131"/>
      <c r="AP287" s="131"/>
      <c r="AQ287" s="131"/>
      <c r="AR287" s="131"/>
      <c r="AS287" s="131"/>
      <c r="AT287" s="131"/>
      <c r="AU287" s="131"/>
      <c r="AV287" s="131"/>
    </row>
    <row r="288" spans="7:48" s="130" customFormat="1" ht="12.75">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AN288" s="131"/>
      <c r="AO288" s="131"/>
      <c r="AP288" s="131"/>
      <c r="AQ288" s="131"/>
      <c r="AR288" s="131"/>
      <c r="AS288" s="131"/>
      <c r="AT288" s="131"/>
      <c r="AU288" s="131"/>
      <c r="AV288" s="131"/>
    </row>
    <row r="289" spans="7:48" s="130" customFormat="1" ht="12.75">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c r="AO289" s="131"/>
      <c r="AP289" s="131"/>
      <c r="AQ289" s="131"/>
      <c r="AR289" s="131"/>
      <c r="AS289" s="131"/>
      <c r="AT289" s="131"/>
      <c r="AU289" s="131"/>
      <c r="AV289" s="131"/>
    </row>
    <row r="290" spans="7:48" s="130" customFormat="1" ht="12.75">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1"/>
      <c r="AL290" s="131"/>
      <c r="AM290" s="131"/>
      <c r="AN290" s="131"/>
      <c r="AO290" s="131"/>
      <c r="AP290" s="131"/>
      <c r="AQ290" s="131"/>
      <c r="AR290" s="131"/>
      <c r="AS290" s="131"/>
      <c r="AT290" s="131"/>
      <c r="AU290" s="131"/>
      <c r="AV290" s="131"/>
    </row>
    <row r="291" spans="7:48" s="130" customFormat="1" ht="12.75">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c r="AH291" s="131"/>
      <c r="AI291" s="131"/>
      <c r="AJ291" s="131"/>
      <c r="AK291" s="131"/>
      <c r="AL291" s="131"/>
      <c r="AM291" s="131"/>
      <c r="AN291" s="131"/>
      <c r="AO291" s="131"/>
      <c r="AP291" s="131"/>
      <c r="AQ291" s="131"/>
      <c r="AR291" s="131"/>
      <c r="AS291" s="131"/>
      <c r="AT291" s="131"/>
      <c r="AU291" s="131"/>
      <c r="AV291" s="131"/>
    </row>
    <row r="292" spans="7:48" s="130" customFormat="1" ht="12.75">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31"/>
      <c r="AD292" s="131"/>
      <c r="AE292" s="131"/>
      <c r="AF292" s="131"/>
      <c r="AG292" s="131"/>
      <c r="AH292" s="131"/>
      <c r="AI292" s="131"/>
      <c r="AJ292" s="131"/>
      <c r="AK292" s="131"/>
      <c r="AL292" s="131"/>
      <c r="AM292" s="131"/>
      <c r="AN292" s="131"/>
      <c r="AO292" s="131"/>
      <c r="AP292" s="131"/>
      <c r="AQ292" s="131"/>
      <c r="AR292" s="131"/>
      <c r="AS292" s="131"/>
      <c r="AT292" s="131"/>
      <c r="AU292" s="131"/>
      <c r="AV292" s="131"/>
    </row>
    <row r="293" spans="7:48" s="130" customFormat="1" ht="12.75">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131"/>
      <c r="AG293" s="131"/>
      <c r="AH293" s="131"/>
      <c r="AI293" s="131"/>
      <c r="AJ293" s="131"/>
      <c r="AK293" s="131"/>
      <c r="AL293" s="131"/>
      <c r="AM293" s="131"/>
      <c r="AN293" s="131"/>
      <c r="AO293" s="131"/>
      <c r="AP293" s="131"/>
      <c r="AQ293" s="131"/>
      <c r="AR293" s="131"/>
      <c r="AS293" s="131"/>
      <c r="AT293" s="131"/>
      <c r="AU293" s="131"/>
      <c r="AV293" s="131"/>
    </row>
    <row r="294" spans="7:48" s="130" customFormat="1" ht="12.75">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c r="AG294" s="131"/>
      <c r="AH294" s="131"/>
      <c r="AI294" s="131"/>
      <c r="AJ294" s="131"/>
      <c r="AK294" s="131"/>
      <c r="AL294" s="131"/>
      <c r="AM294" s="131"/>
      <c r="AN294" s="131"/>
      <c r="AO294" s="131"/>
      <c r="AP294" s="131"/>
      <c r="AQ294" s="131"/>
      <c r="AR294" s="131"/>
      <c r="AS294" s="131"/>
      <c r="AT294" s="131"/>
      <c r="AU294" s="131"/>
      <c r="AV294" s="131"/>
    </row>
    <row r="295" spans="7:48" s="130" customFormat="1" ht="12.75">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31"/>
      <c r="AD295" s="131"/>
      <c r="AE295" s="131"/>
      <c r="AF295" s="131"/>
      <c r="AG295" s="131"/>
      <c r="AH295" s="131"/>
      <c r="AI295" s="131"/>
      <c r="AJ295" s="131"/>
      <c r="AK295" s="131"/>
      <c r="AL295" s="131"/>
      <c r="AM295" s="131"/>
      <c r="AN295" s="131"/>
      <c r="AO295" s="131"/>
      <c r="AP295" s="131"/>
      <c r="AQ295" s="131"/>
      <c r="AR295" s="131"/>
      <c r="AS295" s="131"/>
      <c r="AT295" s="131"/>
      <c r="AU295" s="131"/>
      <c r="AV295" s="131"/>
    </row>
    <row r="296" spans="7:48" s="130" customFormat="1" ht="12.75">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1"/>
      <c r="AL296" s="131"/>
      <c r="AM296" s="131"/>
      <c r="AN296" s="131"/>
      <c r="AO296" s="131"/>
      <c r="AP296" s="131"/>
      <c r="AQ296" s="131"/>
      <c r="AR296" s="131"/>
      <c r="AS296" s="131"/>
      <c r="AT296" s="131"/>
      <c r="AU296" s="131"/>
      <c r="AV296" s="131"/>
    </row>
    <row r="297" spans="7:48" s="130" customFormat="1" ht="12.75">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c r="AN297" s="131"/>
      <c r="AO297" s="131"/>
      <c r="AP297" s="131"/>
      <c r="AQ297" s="131"/>
      <c r="AR297" s="131"/>
      <c r="AS297" s="131"/>
      <c r="AT297" s="131"/>
      <c r="AU297" s="131"/>
      <c r="AV297" s="131"/>
    </row>
    <row r="298" spans="7:48" s="130" customFormat="1" ht="12.75">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c r="AH298" s="131"/>
      <c r="AI298" s="131"/>
      <c r="AJ298" s="131"/>
      <c r="AK298" s="131"/>
      <c r="AL298" s="131"/>
      <c r="AM298" s="131"/>
      <c r="AN298" s="131"/>
      <c r="AO298" s="131"/>
      <c r="AP298" s="131"/>
      <c r="AQ298" s="131"/>
      <c r="AR298" s="131"/>
      <c r="AS298" s="131"/>
      <c r="AT298" s="131"/>
      <c r="AU298" s="131"/>
      <c r="AV298" s="131"/>
    </row>
    <row r="299" spans="7:48" s="130" customFormat="1" ht="12.75">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c r="AO299" s="131"/>
      <c r="AP299" s="131"/>
      <c r="AQ299" s="131"/>
      <c r="AR299" s="131"/>
      <c r="AS299" s="131"/>
      <c r="AT299" s="131"/>
      <c r="AU299" s="131"/>
      <c r="AV299" s="131"/>
    </row>
    <row r="300" spans="7:48" s="130" customFormat="1" ht="12.75">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131"/>
      <c r="AK300" s="131"/>
      <c r="AL300" s="131"/>
      <c r="AM300" s="131"/>
      <c r="AN300" s="131"/>
      <c r="AO300" s="131"/>
      <c r="AP300" s="131"/>
      <c r="AQ300" s="131"/>
      <c r="AR300" s="131"/>
      <c r="AS300" s="131"/>
      <c r="AT300" s="131"/>
      <c r="AU300" s="131"/>
      <c r="AV300" s="131"/>
    </row>
    <row r="301" spans="7:48" s="130" customFormat="1" ht="12.75">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31"/>
      <c r="AO301" s="131"/>
      <c r="AP301" s="131"/>
      <c r="AQ301" s="131"/>
      <c r="AR301" s="131"/>
      <c r="AS301" s="131"/>
      <c r="AT301" s="131"/>
      <c r="AU301" s="131"/>
      <c r="AV301" s="131"/>
    </row>
    <row r="302" spans="7:48" s="130" customFormat="1" ht="12.75">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1"/>
      <c r="AK302" s="131"/>
      <c r="AL302" s="131"/>
      <c r="AM302" s="131"/>
      <c r="AN302" s="131"/>
      <c r="AO302" s="131"/>
      <c r="AP302" s="131"/>
      <c r="AQ302" s="131"/>
      <c r="AR302" s="131"/>
      <c r="AS302" s="131"/>
      <c r="AT302" s="131"/>
      <c r="AU302" s="131"/>
      <c r="AV302" s="131"/>
    </row>
    <row r="303" spans="7:48" s="130" customFormat="1" ht="12.75">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c r="AH303" s="131"/>
      <c r="AI303" s="131"/>
      <c r="AJ303" s="131"/>
      <c r="AK303" s="131"/>
      <c r="AL303" s="131"/>
      <c r="AM303" s="131"/>
      <c r="AN303" s="131"/>
      <c r="AO303" s="131"/>
      <c r="AP303" s="131"/>
      <c r="AQ303" s="131"/>
      <c r="AR303" s="131"/>
      <c r="AS303" s="131"/>
      <c r="AT303" s="131"/>
      <c r="AU303" s="131"/>
      <c r="AV303" s="131"/>
    </row>
    <row r="304" spans="7:48" s="130" customFormat="1" ht="12.75">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c r="AI304" s="131"/>
      <c r="AJ304" s="131"/>
      <c r="AK304" s="131"/>
      <c r="AL304" s="131"/>
      <c r="AM304" s="131"/>
      <c r="AN304" s="131"/>
      <c r="AO304" s="131"/>
      <c r="AP304" s="131"/>
      <c r="AQ304" s="131"/>
      <c r="AR304" s="131"/>
      <c r="AS304" s="131"/>
      <c r="AT304" s="131"/>
      <c r="AU304" s="131"/>
      <c r="AV304" s="131"/>
    </row>
    <row r="305" spans="7:48" s="130" customFormat="1" ht="12.75">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1"/>
      <c r="AL305" s="131"/>
      <c r="AM305" s="131"/>
      <c r="AN305" s="131"/>
      <c r="AO305" s="131"/>
      <c r="AP305" s="131"/>
      <c r="AQ305" s="131"/>
      <c r="AR305" s="131"/>
      <c r="AS305" s="131"/>
      <c r="AT305" s="131"/>
      <c r="AU305" s="131"/>
      <c r="AV305" s="131"/>
    </row>
    <row r="306" spans="7:48" s="130" customFormat="1" ht="12.75">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1"/>
      <c r="AK306" s="131"/>
      <c r="AL306" s="131"/>
      <c r="AM306" s="131"/>
      <c r="AN306" s="131"/>
      <c r="AO306" s="131"/>
      <c r="AP306" s="131"/>
      <c r="AQ306" s="131"/>
      <c r="AR306" s="131"/>
      <c r="AS306" s="131"/>
      <c r="AT306" s="131"/>
      <c r="AU306" s="131"/>
      <c r="AV306" s="131"/>
    </row>
    <row r="307" spans="7:48" s="130" customFormat="1" ht="12.75">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row>
    <row r="308" spans="7:48" s="130" customFormat="1" ht="12.75">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c r="AO308" s="131"/>
      <c r="AP308" s="131"/>
      <c r="AQ308" s="131"/>
      <c r="AR308" s="131"/>
      <c r="AS308" s="131"/>
      <c r="AT308" s="131"/>
      <c r="AU308" s="131"/>
      <c r="AV308" s="131"/>
    </row>
    <row r="309" spans="7:48" s="130" customFormat="1" ht="12.75">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1"/>
      <c r="AH309" s="131"/>
      <c r="AI309" s="131"/>
      <c r="AJ309" s="131"/>
      <c r="AK309" s="131"/>
      <c r="AL309" s="131"/>
      <c r="AM309" s="131"/>
      <c r="AN309" s="131"/>
      <c r="AO309" s="131"/>
      <c r="AP309" s="131"/>
      <c r="AQ309" s="131"/>
      <c r="AR309" s="131"/>
      <c r="AS309" s="131"/>
      <c r="AT309" s="131"/>
      <c r="AU309" s="131"/>
      <c r="AV309" s="131"/>
    </row>
    <row r="310" spans="7:48" s="130" customFormat="1" ht="12.75">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1"/>
      <c r="AL310" s="131"/>
      <c r="AM310" s="131"/>
      <c r="AN310" s="131"/>
      <c r="AO310" s="131"/>
      <c r="AP310" s="131"/>
      <c r="AQ310" s="131"/>
      <c r="AR310" s="131"/>
      <c r="AS310" s="131"/>
      <c r="AT310" s="131"/>
      <c r="AU310" s="131"/>
      <c r="AV310" s="131"/>
    </row>
    <row r="311" spans="7:48" s="130" customFormat="1" ht="12.75">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31"/>
      <c r="AH311" s="131"/>
      <c r="AI311" s="131"/>
      <c r="AJ311" s="131"/>
      <c r="AK311" s="131"/>
      <c r="AL311" s="131"/>
      <c r="AM311" s="131"/>
      <c r="AN311" s="131"/>
      <c r="AO311" s="131"/>
      <c r="AP311" s="131"/>
      <c r="AQ311" s="131"/>
      <c r="AR311" s="131"/>
      <c r="AS311" s="131"/>
      <c r="AT311" s="131"/>
      <c r="AU311" s="131"/>
      <c r="AV311" s="131"/>
    </row>
    <row r="312" spans="7:48" s="130" customFormat="1" ht="12.75">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c r="AH312" s="131"/>
      <c r="AI312" s="131"/>
      <c r="AJ312" s="131"/>
      <c r="AK312" s="131"/>
      <c r="AL312" s="131"/>
      <c r="AM312" s="131"/>
      <c r="AN312" s="131"/>
      <c r="AO312" s="131"/>
      <c r="AP312" s="131"/>
      <c r="AQ312" s="131"/>
      <c r="AR312" s="131"/>
      <c r="AS312" s="131"/>
      <c r="AT312" s="131"/>
      <c r="AU312" s="131"/>
      <c r="AV312" s="131"/>
    </row>
    <row r="313" spans="7:48" s="130" customFormat="1" ht="12.75">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31"/>
      <c r="AD313" s="131"/>
      <c r="AE313" s="131"/>
      <c r="AF313" s="131"/>
      <c r="AG313" s="131"/>
      <c r="AH313" s="131"/>
      <c r="AI313" s="131"/>
      <c r="AJ313" s="131"/>
      <c r="AK313" s="131"/>
      <c r="AL313" s="131"/>
      <c r="AM313" s="131"/>
      <c r="AN313" s="131"/>
      <c r="AO313" s="131"/>
      <c r="AP313" s="131"/>
      <c r="AQ313" s="131"/>
      <c r="AR313" s="131"/>
      <c r="AS313" s="131"/>
      <c r="AT313" s="131"/>
      <c r="AU313" s="131"/>
      <c r="AV313" s="131"/>
    </row>
    <row r="314" spans="7:48" s="130" customFormat="1" ht="12.75">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c r="AH314" s="131"/>
      <c r="AI314" s="131"/>
      <c r="AJ314" s="131"/>
      <c r="AK314" s="131"/>
      <c r="AL314" s="131"/>
      <c r="AM314" s="131"/>
      <c r="AN314" s="131"/>
      <c r="AO314" s="131"/>
      <c r="AP314" s="131"/>
      <c r="AQ314" s="131"/>
      <c r="AR314" s="131"/>
      <c r="AS314" s="131"/>
      <c r="AT314" s="131"/>
      <c r="AU314" s="131"/>
      <c r="AV314" s="131"/>
    </row>
    <row r="315" spans="7:48" s="130" customFormat="1" ht="12.75">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c r="AH315" s="131"/>
      <c r="AI315" s="131"/>
      <c r="AJ315" s="131"/>
      <c r="AK315" s="131"/>
      <c r="AL315" s="131"/>
      <c r="AM315" s="131"/>
      <c r="AN315" s="131"/>
      <c r="AO315" s="131"/>
      <c r="AP315" s="131"/>
      <c r="AQ315" s="131"/>
      <c r="AR315" s="131"/>
      <c r="AS315" s="131"/>
      <c r="AT315" s="131"/>
      <c r="AU315" s="131"/>
      <c r="AV315" s="131"/>
    </row>
    <row r="316" spans="7:48" s="130" customFormat="1" ht="12.75">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1"/>
      <c r="AH316" s="131"/>
      <c r="AI316" s="131"/>
      <c r="AJ316" s="131"/>
      <c r="AK316" s="131"/>
      <c r="AL316" s="131"/>
      <c r="AM316" s="131"/>
      <c r="AN316" s="131"/>
      <c r="AO316" s="131"/>
      <c r="AP316" s="131"/>
      <c r="AQ316" s="131"/>
      <c r="AR316" s="131"/>
      <c r="AS316" s="131"/>
      <c r="AT316" s="131"/>
      <c r="AU316" s="131"/>
      <c r="AV316" s="131"/>
    </row>
    <row r="317" spans="7:48" s="130" customFormat="1" ht="12.75">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c r="AG317" s="131"/>
      <c r="AH317" s="131"/>
      <c r="AI317" s="131"/>
      <c r="AJ317" s="131"/>
      <c r="AK317" s="131"/>
      <c r="AL317" s="131"/>
      <c r="AM317" s="131"/>
      <c r="AN317" s="131"/>
      <c r="AO317" s="131"/>
      <c r="AP317" s="131"/>
      <c r="AQ317" s="131"/>
      <c r="AR317" s="131"/>
      <c r="AS317" s="131"/>
      <c r="AT317" s="131"/>
      <c r="AU317" s="131"/>
      <c r="AV317" s="131"/>
    </row>
    <row r="318" spans="7:48" s="130" customFormat="1" ht="12.75">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c r="AH318" s="131"/>
      <c r="AI318" s="131"/>
      <c r="AJ318" s="131"/>
      <c r="AK318" s="131"/>
      <c r="AL318" s="131"/>
      <c r="AM318" s="131"/>
      <c r="AN318" s="131"/>
      <c r="AO318" s="131"/>
      <c r="AP318" s="131"/>
      <c r="AQ318" s="131"/>
      <c r="AR318" s="131"/>
      <c r="AS318" s="131"/>
      <c r="AT318" s="131"/>
      <c r="AU318" s="131"/>
      <c r="AV318" s="131"/>
    </row>
    <row r="319" spans="7:48" s="130" customFormat="1" ht="12.75">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31"/>
      <c r="AD319" s="131"/>
      <c r="AE319" s="131"/>
      <c r="AF319" s="131"/>
      <c r="AG319" s="131"/>
      <c r="AH319" s="131"/>
      <c r="AI319" s="131"/>
      <c r="AJ319" s="131"/>
      <c r="AK319" s="131"/>
      <c r="AL319" s="131"/>
      <c r="AM319" s="131"/>
      <c r="AN319" s="131"/>
      <c r="AO319" s="131"/>
      <c r="AP319" s="131"/>
      <c r="AQ319" s="131"/>
      <c r="AR319" s="131"/>
      <c r="AS319" s="131"/>
      <c r="AT319" s="131"/>
      <c r="AU319" s="131"/>
      <c r="AV319" s="131"/>
    </row>
  </sheetData>
  <sheetProtection password="EF65" sheet="1" objects="1" scenarios="1"/>
  <mergeCells count="22">
    <mergeCell ref="A48:F49"/>
    <mergeCell ref="A50:F50"/>
    <mergeCell ref="D42:F47"/>
    <mergeCell ref="A51:F51"/>
    <mergeCell ref="A21:A26"/>
    <mergeCell ref="A19:F19"/>
    <mergeCell ref="A38:F40"/>
    <mergeCell ref="C22:C26"/>
    <mergeCell ref="B22:B26"/>
    <mergeCell ref="D22:D26"/>
    <mergeCell ref="E22:E26"/>
    <mergeCell ref="F22:F26"/>
    <mergeCell ref="A1:F1"/>
    <mergeCell ref="A2:F2"/>
    <mergeCell ref="A3:F3"/>
    <mergeCell ref="A37:F37"/>
    <mergeCell ref="A17:F17"/>
    <mergeCell ref="A14:F14"/>
    <mergeCell ref="A13:F13"/>
    <mergeCell ref="A6:B6"/>
    <mergeCell ref="A8:B8"/>
    <mergeCell ref="D5:F10"/>
  </mergeCells>
  <printOptions horizontalCentered="1" vertic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T32"/>
  <sheetViews>
    <sheetView workbookViewId="0" topLeftCell="A1">
      <selection activeCell="A1" sqref="A1"/>
    </sheetView>
  </sheetViews>
  <sheetFormatPr defaultColWidth="9.140625" defaultRowHeight="12.75"/>
  <cols>
    <col min="1" max="1" width="89.57421875" style="12" customWidth="1"/>
    <col min="2" max="46" width="9.140625" style="130" customWidth="1"/>
    <col min="47" max="16384" width="9.140625" style="12" customWidth="1"/>
  </cols>
  <sheetData>
    <row r="1" spans="1:46" s="136" customFormat="1" ht="18">
      <c r="A1" s="135" t="s">
        <v>123</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row>
    <row r="3" ht="12.75">
      <c r="A3" s="378" t="s">
        <v>174</v>
      </c>
    </row>
    <row r="4" ht="12.75">
      <c r="A4" s="118"/>
    </row>
    <row r="5" ht="12.75">
      <c r="A5" s="378" t="s">
        <v>175</v>
      </c>
    </row>
    <row r="6" ht="12.75">
      <c r="A6" s="118"/>
    </row>
    <row r="7" ht="33.75">
      <c r="A7" s="378" t="s">
        <v>176</v>
      </c>
    </row>
    <row r="8" ht="12.75">
      <c r="A8" s="118"/>
    </row>
    <row r="9" ht="22.5">
      <c r="A9" s="378" t="s">
        <v>177</v>
      </c>
    </row>
    <row r="10" ht="12.75">
      <c r="A10" s="118"/>
    </row>
    <row r="11" ht="101.25">
      <c r="A11" s="378" t="s">
        <v>178</v>
      </c>
    </row>
    <row r="12" ht="12.75">
      <c r="A12" s="118"/>
    </row>
    <row r="13" ht="78.75">
      <c r="A13" s="378" t="s">
        <v>179</v>
      </c>
    </row>
    <row r="14" ht="12.75">
      <c r="A14" s="118"/>
    </row>
    <row r="15" ht="12.75">
      <c r="A15" s="379" t="s">
        <v>180</v>
      </c>
    </row>
    <row r="16" ht="12.75">
      <c r="A16" s="118"/>
    </row>
    <row r="17" ht="12.75">
      <c r="A17" s="378" t="s">
        <v>181</v>
      </c>
    </row>
    <row r="18" ht="12.75">
      <c r="A18" s="118"/>
    </row>
    <row r="19" ht="22.5">
      <c r="A19" s="378" t="s">
        <v>182</v>
      </c>
    </row>
    <row r="20" ht="49.5" customHeight="1"/>
    <row r="21" ht="49.5" customHeight="1"/>
    <row r="22" ht="49.5" customHeight="1"/>
    <row r="23" spans="1:2" ht="33" customHeight="1">
      <c r="A23" s="137" t="s">
        <v>150</v>
      </c>
      <c r="B23" s="140"/>
    </row>
    <row r="28" ht="12.75">
      <c r="A28" s="138">
        <v>2</v>
      </c>
    </row>
    <row r="29" ht="12.75">
      <c r="A29" s="130"/>
    </row>
    <row r="30" ht="12.75">
      <c r="A30" s="130"/>
    </row>
    <row r="31" ht="12.75">
      <c r="A31" s="130"/>
    </row>
    <row r="32" ht="12.75">
      <c r="A32" s="130"/>
    </row>
    <row r="33" s="130" customFormat="1" ht="12.75"/>
    <row r="34" s="130" customFormat="1" ht="12.75"/>
    <row r="35" s="130" customFormat="1" ht="12.75"/>
    <row r="36" s="130" customFormat="1" ht="12.75"/>
    <row r="37" s="130" customFormat="1" ht="12.75"/>
    <row r="38" s="130" customFormat="1" ht="12.75"/>
    <row r="39" s="130" customFormat="1" ht="12.75"/>
    <row r="40" s="130" customFormat="1" ht="12.75"/>
    <row r="41" s="130" customFormat="1" ht="12.75"/>
    <row r="42" s="130" customFormat="1" ht="12.75"/>
    <row r="43" s="130" customFormat="1" ht="12.75"/>
    <row r="44" s="130" customFormat="1" ht="12.75"/>
    <row r="45" s="130" customFormat="1" ht="12.75"/>
    <row r="46" s="130" customFormat="1" ht="12.75"/>
    <row r="47" s="130" customFormat="1" ht="12.75"/>
    <row r="48" s="130" customFormat="1" ht="12.75"/>
    <row r="49" s="130" customFormat="1" ht="12.75"/>
    <row r="50" s="130" customFormat="1" ht="12.75"/>
    <row r="51" s="130" customFormat="1" ht="12.75"/>
    <row r="52" s="130" customFormat="1" ht="12.75"/>
    <row r="53" s="130" customFormat="1" ht="12.75"/>
    <row r="54" s="130" customFormat="1" ht="12.75"/>
    <row r="55" s="130" customFormat="1" ht="12.75"/>
    <row r="56" s="130" customFormat="1" ht="12.75"/>
    <row r="57" s="130" customFormat="1" ht="12.75"/>
    <row r="58" s="130" customFormat="1" ht="12.75"/>
    <row r="59" s="130" customFormat="1" ht="12.75"/>
    <row r="60" s="130" customFormat="1" ht="12.75"/>
    <row r="61" s="130" customFormat="1" ht="12.75"/>
    <row r="62" s="130" customFormat="1" ht="12.75"/>
    <row r="63" s="130" customFormat="1" ht="12.75"/>
    <row r="64" s="130" customFormat="1" ht="12.75"/>
    <row r="65" s="130" customFormat="1" ht="12.75"/>
    <row r="66" s="130" customFormat="1" ht="12.75"/>
    <row r="67" s="130" customFormat="1" ht="12.75"/>
    <row r="68" s="130" customFormat="1" ht="12.75"/>
    <row r="69" s="130" customFormat="1" ht="12.75"/>
    <row r="70" s="130" customFormat="1" ht="12.75"/>
    <row r="71" s="130" customFormat="1" ht="12.75"/>
    <row r="72" s="130" customFormat="1" ht="12.75"/>
    <row r="73" s="130" customFormat="1" ht="12.75"/>
    <row r="74" s="130" customFormat="1" ht="12.75"/>
    <row r="75" s="130" customFormat="1" ht="12.75"/>
    <row r="76" s="130" customFormat="1" ht="12.75"/>
    <row r="77" s="130" customFormat="1" ht="12.75"/>
    <row r="78" s="130" customFormat="1" ht="12.75"/>
    <row r="79" s="130" customFormat="1" ht="12.75"/>
    <row r="80" s="130" customFormat="1" ht="12.75"/>
    <row r="81" s="130" customFormat="1" ht="12.75"/>
    <row r="82" s="130" customFormat="1" ht="12.75"/>
    <row r="83" s="130" customFormat="1" ht="12.75"/>
    <row r="84" s="130" customFormat="1" ht="12.75"/>
    <row r="85" s="130" customFormat="1" ht="12.75"/>
    <row r="86" s="130" customFormat="1" ht="12.75"/>
    <row r="87" s="130" customFormat="1" ht="12.75"/>
    <row r="88" s="130" customFormat="1" ht="12.75"/>
    <row r="89" s="130" customFormat="1" ht="12.75"/>
    <row r="90" s="130" customFormat="1" ht="12.75"/>
    <row r="91" s="130" customFormat="1" ht="12.75"/>
    <row r="92" s="130" customFormat="1" ht="12.75"/>
    <row r="93" s="130" customFormat="1" ht="12.75"/>
    <row r="94" s="130" customFormat="1" ht="12.75"/>
    <row r="95" s="130" customFormat="1" ht="12.75"/>
    <row r="96" s="130" customFormat="1" ht="12.75"/>
    <row r="97" s="130" customFormat="1" ht="12.75"/>
    <row r="98" s="130" customFormat="1" ht="12.75"/>
    <row r="99" s="130" customFormat="1" ht="12.75"/>
    <row r="100" s="130" customFormat="1" ht="12.75"/>
    <row r="101" s="130" customFormat="1" ht="12.75"/>
    <row r="102" s="130" customFormat="1" ht="12.75"/>
  </sheetData>
  <sheetProtection password="EF65" sheet="1" objects="1" scenarios="1"/>
  <printOptions horizontalCentered="1" verticalCentered="1"/>
  <pageMargins left="0.7874015748031497" right="0.7874015748031497" top="0.984251968503937" bottom="0.984251968503937" header="0.5118110236220472" footer="0.5118110236220472"/>
  <pageSetup horizontalDpi="120" verticalDpi="120" orientation="portrait" paperSize="9" r:id="rId1"/>
</worksheet>
</file>

<file path=xl/worksheets/sheet7.xml><?xml version="1.0" encoding="utf-8"?>
<worksheet xmlns="http://schemas.openxmlformats.org/spreadsheetml/2006/main" xmlns:r="http://schemas.openxmlformats.org/officeDocument/2006/relationships">
  <dimension ref="A1:E48"/>
  <sheetViews>
    <sheetView workbookViewId="0" topLeftCell="A1">
      <selection activeCell="A6" sqref="A6:B6"/>
    </sheetView>
  </sheetViews>
  <sheetFormatPr defaultColWidth="9.140625" defaultRowHeight="12.75"/>
  <cols>
    <col min="1" max="5" width="17.28125" style="12" customWidth="1"/>
    <col min="6" max="45" width="9.140625" style="130" customWidth="1"/>
    <col min="46" max="16384" width="9.140625" style="12" customWidth="1"/>
  </cols>
  <sheetData>
    <row r="1" ht="12.75">
      <c r="A1" s="141" t="s">
        <v>124</v>
      </c>
    </row>
    <row r="2" ht="12.75">
      <c r="A2" s="141" t="s">
        <v>125</v>
      </c>
    </row>
    <row r="3" ht="12.75">
      <c r="A3" s="141" t="s">
        <v>126</v>
      </c>
    </row>
    <row r="5" spans="1:5" ht="12.75">
      <c r="A5" s="142" t="s">
        <v>127</v>
      </c>
      <c r="D5" s="303" t="s">
        <v>128</v>
      </c>
      <c r="E5" s="304"/>
    </row>
    <row r="6" spans="1:5" ht="12.75">
      <c r="A6" s="305">
        <f>+1strana!A3</f>
        <v>0</v>
      </c>
      <c r="B6" s="264"/>
      <c r="D6" s="306"/>
      <c r="E6" s="307"/>
    </row>
    <row r="7" ht="12.75">
      <c r="A7" s="142" t="s">
        <v>129</v>
      </c>
    </row>
    <row r="8" spans="1:5" ht="12.75">
      <c r="A8" s="305">
        <f>+1strana!A5</f>
        <v>0</v>
      </c>
      <c r="B8" s="264"/>
      <c r="D8" s="143"/>
      <c r="E8" s="111"/>
    </row>
    <row r="9" spans="4:5" ht="12.75">
      <c r="D9" s="112"/>
      <c r="E9" s="113"/>
    </row>
    <row r="10" spans="4:5" ht="12.75">
      <c r="D10" s="112"/>
      <c r="E10" s="113"/>
    </row>
    <row r="11" spans="4:5" ht="12.75">
      <c r="D11" s="112"/>
      <c r="E11" s="113"/>
    </row>
    <row r="12" spans="4:5" ht="12.75">
      <c r="D12" s="312" t="s">
        <v>130</v>
      </c>
      <c r="E12" s="313"/>
    </row>
    <row r="14" spans="1:5" ht="20.25">
      <c r="A14" s="314" t="s">
        <v>131</v>
      </c>
      <c r="B14" s="315"/>
      <c r="C14" s="315"/>
      <c r="D14" s="315"/>
      <c r="E14" s="315"/>
    </row>
    <row r="15" spans="1:5" ht="15.75">
      <c r="A15" s="316" t="s">
        <v>132</v>
      </c>
      <c r="B15" s="317"/>
      <c r="C15" s="317"/>
      <c r="D15" s="317"/>
      <c r="E15" s="317"/>
    </row>
    <row r="16" spans="1:5" ht="15.75">
      <c r="A16" s="311" t="s">
        <v>120</v>
      </c>
      <c r="B16" s="266"/>
      <c r="C16" s="176">
        <f>+1strana!F14</f>
        <v>37257</v>
      </c>
      <c r="D16" s="177" t="s">
        <v>121</v>
      </c>
      <c r="E16" s="176">
        <f>+1strana!I14</f>
        <v>37621</v>
      </c>
    </row>
    <row r="18" ht="12.75">
      <c r="A18" s="144" t="s">
        <v>133</v>
      </c>
    </row>
    <row r="19" ht="12.75">
      <c r="A19" s="144" t="s">
        <v>134</v>
      </c>
    </row>
    <row r="20" ht="13.5" thickBot="1"/>
    <row r="21" spans="1:5" ht="12.75">
      <c r="A21" s="145">
        <v>1</v>
      </c>
      <c r="B21" s="119">
        <v>2</v>
      </c>
      <c r="C21" s="119">
        <v>3</v>
      </c>
      <c r="D21" s="119">
        <v>4</v>
      </c>
      <c r="E21" s="120">
        <v>5</v>
      </c>
    </row>
    <row r="22" spans="1:5" ht="12.75">
      <c r="A22" s="146" t="s">
        <v>135</v>
      </c>
      <c r="B22" s="147" t="s">
        <v>136</v>
      </c>
      <c r="C22" s="147" t="s">
        <v>137</v>
      </c>
      <c r="D22" s="147" t="s">
        <v>138</v>
      </c>
      <c r="E22" s="148"/>
    </row>
    <row r="23" spans="1:5" ht="12.75">
      <c r="A23" s="149" t="s">
        <v>139</v>
      </c>
      <c r="B23" s="150" t="s">
        <v>140</v>
      </c>
      <c r="C23" s="150" t="s">
        <v>141</v>
      </c>
      <c r="D23" s="150" t="s">
        <v>142</v>
      </c>
      <c r="E23" s="151" t="s">
        <v>143</v>
      </c>
    </row>
    <row r="24" spans="1:5" ht="12.75">
      <c r="A24" s="152"/>
      <c r="B24" s="153" t="s">
        <v>144</v>
      </c>
      <c r="C24" s="153"/>
      <c r="D24" s="153" t="s">
        <v>145</v>
      </c>
      <c r="E24" s="154"/>
    </row>
    <row r="25" spans="1:5" ht="13.5" thickBot="1">
      <c r="A25" s="155" t="s">
        <v>146</v>
      </c>
      <c r="B25" s="156" t="s">
        <v>147</v>
      </c>
      <c r="C25" s="156" t="s">
        <v>148</v>
      </c>
      <c r="D25" s="156" t="s">
        <v>147</v>
      </c>
      <c r="E25" s="157" t="s">
        <v>149</v>
      </c>
    </row>
    <row r="26" spans="1:5" ht="19.5" customHeight="1">
      <c r="A26" s="158"/>
      <c r="B26" s="159"/>
      <c r="C26" s="159"/>
      <c r="D26" s="159"/>
      <c r="E26" s="160"/>
    </row>
    <row r="27" spans="1:5" ht="19.5" customHeight="1">
      <c r="A27" s="161"/>
      <c r="B27" s="162"/>
      <c r="C27" s="162"/>
      <c r="D27" s="162"/>
      <c r="E27" s="163"/>
    </row>
    <row r="28" spans="1:5" ht="19.5" customHeight="1">
      <c r="A28" s="161"/>
      <c r="B28" s="162"/>
      <c r="C28" s="162"/>
      <c r="D28" s="162"/>
      <c r="E28" s="163"/>
    </row>
    <row r="29" spans="1:5" ht="19.5" customHeight="1">
      <c r="A29" s="161"/>
      <c r="B29" s="162"/>
      <c r="C29" s="162"/>
      <c r="D29" s="162"/>
      <c r="E29" s="163"/>
    </row>
    <row r="30" spans="1:5" ht="19.5" customHeight="1">
      <c r="A30" s="161"/>
      <c r="B30" s="162"/>
      <c r="C30" s="162"/>
      <c r="D30" s="162"/>
      <c r="E30" s="163"/>
    </row>
    <row r="31" spans="1:5" ht="19.5" customHeight="1">
      <c r="A31" s="161"/>
      <c r="B31" s="162"/>
      <c r="C31" s="162"/>
      <c r="D31" s="162"/>
      <c r="E31" s="163"/>
    </row>
    <row r="32" spans="1:5" ht="19.5" customHeight="1">
      <c r="A32" s="161"/>
      <c r="B32" s="162"/>
      <c r="C32" s="162"/>
      <c r="D32" s="162"/>
      <c r="E32" s="163"/>
    </row>
    <row r="33" spans="1:5" ht="19.5" customHeight="1">
      <c r="A33" s="161"/>
      <c r="B33" s="162"/>
      <c r="C33" s="162"/>
      <c r="D33" s="162"/>
      <c r="E33" s="163"/>
    </row>
    <row r="34" spans="1:5" ht="19.5" customHeight="1">
      <c r="A34" s="161"/>
      <c r="B34" s="162"/>
      <c r="C34" s="162"/>
      <c r="D34" s="162"/>
      <c r="E34" s="163"/>
    </row>
    <row r="35" spans="1:5" ht="19.5" customHeight="1">
      <c r="A35" s="161"/>
      <c r="B35" s="162"/>
      <c r="C35" s="162"/>
      <c r="D35" s="162"/>
      <c r="E35" s="163"/>
    </row>
    <row r="36" spans="1:5" ht="19.5" customHeight="1">
      <c r="A36" s="161"/>
      <c r="B36" s="162"/>
      <c r="C36" s="162"/>
      <c r="D36" s="162"/>
      <c r="E36" s="163"/>
    </row>
    <row r="37" spans="1:5" ht="19.5" customHeight="1">
      <c r="A37" s="161"/>
      <c r="B37" s="162"/>
      <c r="C37" s="162"/>
      <c r="D37" s="162"/>
      <c r="E37" s="163"/>
    </row>
    <row r="38" spans="1:5" ht="19.5" customHeight="1">
      <c r="A38" s="161"/>
      <c r="B38" s="162"/>
      <c r="C38" s="162"/>
      <c r="D38" s="162"/>
      <c r="E38" s="163"/>
    </row>
    <row r="39" spans="1:5" ht="19.5" customHeight="1">
      <c r="A39" s="161"/>
      <c r="B39" s="162"/>
      <c r="C39" s="162"/>
      <c r="D39" s="162"/>
      <c r="E39" s="163"/>
    </row>
    <row r="40" spans="1:5" ht="19.5" customHeight="1">
      <c r="A40" s="161"/>
      <c r="B40" s="162"/>
      <c r="C40" s="162"/>
      <c r="D40" s="162"/>
      <c r="E40" s="163"/>
    </row>
    <row r="41" spans="1:5" ht="19.5" customHeight="1">
      <c r="A41" s="161"/>
      <c r="B41" s="162"/>
      <c r="C41" s="162"/>
      <c r="D41" s="162"/>
      <c r="E41" s="163"/>
    </row>
    <row r="42" spans="1:5" ht="19.5" customHeight="1" thickBot="1">
      <c r="A42" s="164"/>
      <c r="B42" s="165"/>
      <c r="C42" s="165"/>
      <c r="D42" s="165"/>
      <c r="E42" s="166"/>
    </row>
    <row r="43" spans="1:5" ht="12.75">
      <c r="A43" s="308" t="str">
        <f>+Přehl1!A50</f>
        <v>Formulář zpracovala ASPEKT HM s.r.o., daňová a účetní kancelář, Palackého nám. 90, Kralupy, tel. 315 721 436</v>
      </c>
      <c r="B43" s="309"/>
      <c r="C43" s="309"/>
      <c r="D43" s="309"/>
      <c r="E43" s="309"/>
    </row>
    <row r="44" spans="1:5" ht="12.75">
      <c r="A44" s="310" t="s">
        <v>183</v>
      </c>
      <c r="B44" s="183"/>
      <c r="C44" s="183"/>
      <c r="D44" s="183"/>
      <c r="E44" s="183"/>
    </row>
    <row r="45" ht="12.75">
      <c r="C45" s="167">
        <v>1</v>
      </c>
    </row>
    <row r="46" spans="1:5" ht="12.75">
      <c r="A46" s="130"/>
      <c r="B46" s="130"/>
      <c r="C46" s="130"/>
      <c r="D46" s="130"/>
      <c r="E46" s="130"/>
    </row>
    <row r="47" spans="1:5" ht="12.75">
      <c r="A47" s="130"/>
      <c r="B47" s="130"/>
      <c r="C47" s="130"/>
      <c r="D47" s="130"/>
      <c r="E47" s="130"/>
    </row>
    <row r="48" spans="1:5" ht="12.75">
      <c r="A48" s="130"/>
      <c r="B48" s="130"/>
      <c r="C48" s="130"/>
      <c r="D48" s="130"/>
      <c r="E48" s="130"/>
    </row>
    <row r="49" s="130" customFormat="1" ht="12.75"/>
    <row r="50" s="130" customFormat="1" ht="12.75"/>
    <row r="51" s="130" customFormat="1" ht="12.75"/>
    <row r="52" s="130" customFormat="1" ht="12.75"/>
    <row r="53" s="130" customFormat="1" ht="12.75"/>
    <row r="54" s="130" customFormat="1" ht="12.75"/>
    <row r="55" s="130" customFormat="1" ht="12.75"/>
    <row r="56" s="130" customFormat="1" ht="12.75"/>
    <row r="57" s="130" customFormat="1" ht="12.75"/>
    <row r="58" s="130" customFormat="1" ht="12.75"/>
    <row r="59" s="130" customFormat="1" ht="12.75"/>
    <row r="60" s="130" customFormat="1" ht="12.75"/>
    <row r="61" s="130" customFormat="1" ht="12.75"/>
    <row r="62" s="130" customFormat="1" ht="12.75"/>
    <row r="63" s="130" customFormat="1" ht="12.75"/>
    <row r="64" s="130" customFormat="1" ht="12.75"/>
    <row r="65" s="130" customFormat="1" ht="12.75"/>
    <row r="66" s="130" customFormat="1" ht="12.75"/>
    <row r="67" s="130" customFormat="1" ht="12.75"/>
    <row r="68" s="130" customFormat="1" ht="12.75"/>
    <row r="69" s="130" customFormat="1" ht="12.75"/>
    <row r="70" s="130" customFormat="1" ht="12.75"/>
    <row r="71" s="130" customFormat="1" ht="12.75"/>
    <row r="72" s="130" customFormat="1" ht="12.75"/>
    <row r="73" s="130" customFormat="1" ht="12.75"/>
    <row r="74" s="130" customFormat="1" ht="12.75"/>
    <row r="75" s="130" customFormat="1" ht="12.75"/>
    <row r="76" s="130" customFormat="1" ht="12.75"/>
    <row r="77" s="130" customFormat="1" ht="12.75"/>
    <row r="78" s="130" customFormat="1" ht="12.75"/>
    <row r="79" s="130" customFormat="1" ht="12.75"/>
    <row r="80" s="130" customFormat="1" ht="12.75"/>
    <row r="81" s="130" customFormat="1" ht="12.75"/>
    <row r="82" s="130" customFormat="1" ht="12.75"/>
    <row r="83" s="130" customFormat="1" ht="12.75"/>
    <row r="84" s="130" customFormat="1" ht="12.75"/>
    <row r="85" s="130" customFormat="1" ht="12.75"/>
    <row r="86" s="130" customFormat="1" ht="12.75"/>
    <row r="87" s="130" customFormat="1" ht="12.75"/>
    <row r="88" s="130" customFormat="1" ht="12.75"/>
    <row r="89" s="130" customFormat="1" ht="12.75"/>
    <row r="90" s="130" customFormat="1" ht="12.75"/>
    <row r="91" s="130" customFormat="1" ht="12.75"/>
    <row r="92" s="130" customFormat="1" ht="12.75"/>
    <row r="93" s="130" customFormat="1" ht="12.75"/>
    <row r="94" s="130" customFormat="1" ht="12.75"/>
    <row r="95" s="130" customFormat="1" ht="12.75"/>
    <row r="96" s="130" customFormat="1" ht="12.75"/>
    <row r="97" s="130" customFormat="1" ht="12.75"/>
    <row r="98" s="130" customFormat="1" ht="12.75"/>
    <row r="99" s="130" customFormat="1" ht="12.75"/>
    <row r="100" s="130" customFormat="1" ht="12.75"/>
    <row r="101" s="130" customFormat="1" ht="12.75"/>
    <row r="102" s="130" customFormat="1" ht="12.75"/>
    <row r="103" s="130" customFormat="1" ht="12.75"/>
    <row r="104" s="130" customFormat="1" ht="12.75"/>
    <row r="105" s="130" customFormat="1" ht="12.75"/>
    <row r="106" s="130" customFormat="1" ht="12.75"/>
    <row r="107" s="130" customFormat="1" ht="12.75"/>
    <row r="108" s="130" customFormat="1" ht="12.75"/>
    <row r="109" s="130" customFormat="1" ht="12.75"/>
    <row r="110" s="130" customFormat="1" ht="12.75"/>
    <row r="111" s="130" customFormat="1" ht="12.75"/>
    <row r="112" s="130" customFormat="1" ht="12.75"/>
    <row r="113" s="130" customFormat="1" ht="12.75"/>
    <row r="114" s="130" customFormat="1" ht="12.75"/>
    <row r="115" s="130" customFormat="1" ht="12.75"/>
    <row r="116" s="130" customFormat="1" ht="12.75"/>
    <row r="117" s="130" customFormat="1" ht="12.75"/>
    <row r="118" s="130" customFormat="1" ht="12.75"/>
    <row r="119" s="130" customFormat="1" ht="12.75"/>
    <row r="120" s="130" customFormat="1" ht="12.75"/>
    <row r="121" s="130" customFormat="1" ht="12.75"/>
    <row r="122" s="130" customFormat="1" ht="12.75"/>
    <row r="123" s="130" customFormat="1" ht="12.75"/>
    <row r="124" s="130" customFormat="1" ht="12.75"/>
    <row r="125" s="130" customFormat="1" ht="12.75"/>
    <row r="126" s="130" customFormat="1" ht="12.75"/>
    <row r="127" s="130" customFormat="1" ht="12.75"/>
    <row r="128" s="130" customFormat="1" ht="12.75"/>
    <row r="129" s="130" customFormat="1" ht="12.75"/>
    <row r="130" s="130" customFormat="1" ht="12.75"/>
    <row r="131" s="130" customFormat="1" ht="12.75"/>
    <row r="132" s="130" customFormat="1" ht="12.75"/>
    <row r="133" s="130" customFormat="1" ht="12.75"/>
    <row r="134" s="130" customFormat="1" ht="12.75"/>
    <row r="135" s="130" customFormat="1" ht="12.75"/>
    <row r="136" s="130" customFormat="1" ht="12.75"/>
    <row r="137" s="130" customFormat="1" ht="12.75"/>
    <row r="138" s="130" customFormat="1" ht="12.75"/>
    <row r="139" s="130" customFormat="1" ht="12.75"/>
    <row r="140" s="130" customFormat="1" ht="12.75"/>
    <row r="141" s="130" customFormat="1" ht="12.75"/>
    <row r="142" s="130" customFormat="1" ht="12.75"/>
    <row r="143" s="130" customFormat="1" ht="12.75"/>
    <row r="144" s="130" customFormat="1" ht="12.75"/>
    <row r="145" s="130" customFormat="1" ht="12.75"/>
    <row r="146" s="130" customFormat="1" ht="12.75"/>
    <row r="147" s="130" customFormat="1" ht="12.75"/>
    <row r="148" s="130" customFormat="1" ht="12.75"/>
    <row r="149" s="130" customFormat="1" ht="12.75"/>
    <row r="150" s="130" customFormat="1" ht="12.75"/>
    <row r="151" s="130" customFormat="1" ht="12.75"/>
    <row r="152" s="130" customFormat="1" ht="12.75"/>
    <row r="153" s="130" customFormat="1" ht="12.75"/>
    <row r="154" s="130" customFormat="1" ht="12.75"/>
    <row r="155" s="130" customFormat="1" ht="12.75"/>
    <row r="156" s="130" customFormat="1" ht="12.75"/>
    <row r="157" s="130" customFormat="1" ht="12.75"/>
    <row r="158" s="130" customFormat="1" ht="12.75"/>
    <row r="159" s="130" customFormat="1" ht="12.75"/>
    <row r="160" s="130" customFormat="1" ht="12.75"/>
    <row r="161" s="130" customFormat="1" ht="12.75"/>
    <row r="162" s="130" customFormat="1" ht="12.75"/>
    <row r="163" s="130" customFormat="1" ht="12.75"/>
    <row r="164" s="130" customFormat="1" ht="12.75"/>
    <row r="165" s="130" customFormat="1" ht="12.75"/>
    <row r="166" s="130" customFormat="1" ht="12.75"/>
    <row r="167" s="130" customFormat="1" ht="12.75"/>
    <row r="168" s="130" customFormat="1" ht="12.75"/>
    <row r="169" s="130" customFormat="1" ht="12.75"/>
    <row r="170" s="130" customFormat="1" ht="12.75"/>
    <row r="171" s="130" customFormat="1" ht="12.75"/>
    <row r="172" s="130" customFormat="1" ht="12.75"/>
    <row r="173" s="130" customFormat="1" ht="12.75"/>
    <row r="174" s="130" customFormat="1" ht="12.75"/>
    <row r="175" s="130" customFormat="1" ht="12.75"/>
    <row r="176" s="130" customFormat="1" ht="12.75"/>
    <row r="177" s="130" customFormat="1" ht="12.75"/>
    <row r="178" s="130" customFormat="1" ht="12.75"/>
    <row r="179" s="130" customFormat="1" ht="12.75"/>
    <row r="180" s="130" customFormat="1" ht="12.75"/>
    <row r="181" s="130" customFormat="1" ht="12.75"/>
    <row r="182" s="130" customFormat="1" ht="12.75"/>
    <row r="183" s="130" customFormat="1" ht="12.75"/>
    <row r="184" s="130" customFormat="1" ht="12.75"/>
    <row r="185" s="130" customFormat="1" ht="12.75"/>
    <row r="186" s="130" customFormat="1" ht="12.75"/>
    <row r="187" s="130" customFormat="1" ht="12.75"/>
    <row r="188" s="130" customFormat="1" ht="12.75"/>
    <row r="189" s="130" customFormat="1" ht="12.75"/>
    <row r="190" s="130" customFormat="1" ht="12.75"/>
    <row r="191" s="130" customFormat="1" ht="12.75"/>
    <row r="192" s="130" customFormat="1" ht="12.75"/>
    <row r="193" s="130" customFormat="1" ht="12.75"/>
    <row r="194" s="130" customFormat="1" ht="12.75"/>
    <row r="195" s="130" customFormat="1" ht="12.75"/>
    <row r="196" s="130" customFormat="1" ht="12.75"/>
    <row r="197" s="130" customFormat="1" ht="12.75"/>
    <row r="198" s="130" customFormat="1" ht="12.75"/>
    <row r="199" s="130" customFormat="1" ht="12.75"/>
    <row r="200" s="130" customFormat="1" ht="12.75"/>
    <row r="201" s="130" customFormat="1" ht="12.75"/>
    <row r="202" s="130" customFormat="1" ht="12.75"/>
    <row r="203" s="130" customFormat="1" ht="12.75"/>
    <row r="204" s="130" customFormat="1" ht="12.75"/>
    <row r="205" s="130" customFormat="1" ht="12.75"/>
    <row r="206" s="130" customFormat="1" ht="12.75"/>
    <row r="207" s="130" customFormat="1" ht="12.75"/>
    <row r="208" s="130" customFormat="1" ht="12.75"/>
    <row r="209" s="130" customFormat="1" ht="12.75"/>
    <row r="210" s="130" customFormat="1" ht="12.75"/>
    <row r="211" s="130" customFormat="1" ht="12.75"/>
    <row r="212" s="130" customFormat="1" ht="12.75"/>
    <row r="213" s="130" customFormat="1" ht="12.75"/>
    <row r="214" s="130" customFormat="1" ht="12.75"/>
    <row r="215" s="130" customFormat="1" ht="12.75"/>
    <row r="216" s="130" customFormat="1" ht="12.75"/>
    <row r="217" s="130" customFormat="1" ht="12.75"/>
  </sheetData>
  <sheetProtection password="EF65" sheet="1" objects="1" scenarios="1"/>
  <mergeCells count="10">
    <mergeCell ref="A43:E43"/>
    <mergeCell ref="A44:E44"/>
    <mergeCell ref="A16:B16"/>
    <mergeCell ref="D12:E12"/>
    <mergeCell ref="A14:E14"/>
    <mergeCell ref="A15:E15"/>
    <mergeCell ref="D5:E5"/>
    <mergeCell ref="A6:B6"/>
    <mergeCell ref="D6:E6"/>
    <mergeCell ref="A8:B8"/>
  </mergeCells>
  <printOptions horizontalCentered="1" vertic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E54"/>
  <sheetViews>
    <sheetView workbookViewId="0" topLeftCell="A1">
      <selection activeCell="A2" sqref="A2"/>
    </sheetView>
  </sheetViews>
  <sheetFormatPr defaultColWidth="9.140625" defaultRowHeight="12.75"/>
  <cols>
    <col min="1" max="5" width="17.28125" style="12" customWidth="1"/>
    <col min="6" max="72" width="9.140625" style="130" customWidth="1"/>
    <col min="73" max="16384" width="9.140625" style="12" customWidth="1"/>
  </cols>
  <sheetData>
    <row r="1" spans="1:5" ht="13.5" thickBot="1">
      <c r="A1" s="168">
        <v>1</v>
      </c>
      <c r="B1" s="169">
        <v>2</v>
      </c>
      <c r="C1" s="169">
        <v>3</v>
      </c>
      <c r="D1" s="169">
        <v>4</v>
      </c>
      <c r="E1" s="170">
        <v>5</v>
      </c>
    </row>
    <row r="2" spans="1:5" ht="19.5" customHeight="1">
      <c r="A2" s="171"/>
      <c r="B2" s="172"/>
      <c r="C2" s="172"/>
      <c r="D2" s="172"/>
      <c r="E2" s="173"/>
    </row>
    <row r="3" spans="1:5" ht="19.5" customHeight="1">
      <c r="A3" s="161"/>
      <c r="B3" s="162"/>
      <c r="C3" s="162"/>
      <c r="D3" s="162"/>
      <c r="E3" s="163"/>
    </row>
    <row r="4" spans="1:5" ht="19.5" customHeight="1">
      <c r="A4" s="161"/>
      <c r="B4" s="162"/>
      <c r="C4" s="162"/>
      <c r="D4" s="162"/>
      <c r="E4" s="163"/>
    </row>
    <row r="5" spans="1:5" ht="19.5" customHeight="1" thickBot="1">
      <c r="A5" s="164"/>
      <c r="B5" s="165"/>
      <c r="C5" s="165"/>
      <c r="D5" s="165"/>
      <c r="E5" s="166"/>
    </row>
    <row r="30" ht="12" customHeight="1"/>
    <row r="31" ht="12" customHeight="1"/>
    <row r="32" ht="12" customHeight="1"/>
    <row r="33" ht="12" customHeight="1"/>
    <row r="34" ht="12" customHeight="1"/>
    <row r="35" ht="12" customHeight="1"/>
    <row r="36" ht="12" customHeight="1"/>
    <row r="37" ht="12" customHeight="1"/>
    <row r="38" ht="12" customHeight="1"/>
    <row r="39" ht="12" customHeight="1"/>
    <row r="54" ht="12.75">
      <c r="C54" s="138">
        <v>2</v>
      </c>
    </row>
    <row r="55" s="130" customFormat="1" ht="12.75"/>
    <row r="56" s="130" customFormat="1" ht="12.75"/>
    <row r="57" s="130" customFormat="1" ht="12.75"/>
    <row r="58" s="130" customFormat="1" ht="12.75"/>
    <row r="59" s="130" customFormat="1" ht="12.75"/>
    <row r="60" s="130" customFormat="1" ht="12.75"/>
    <row r="61" s="130" customFormat="1" ht="12.75"/>
    <row r="62" s="130" customFormat="1" ht="12.75"/>
    <row r="63" s="130" customFormat="1" ht="12.75"/>
    <row r="64" s="130" customFormat="1" ht="12.75"/>
    <row r="65" s="130" customFormat="1" ht="12.75"/>
    <row r="66" s="130" customFormat="1" ht="12.75"/>
    <row r="67" s="130" customFormat="1" ht="12.75"/>
    <row r="68" s="130" customFormat="1" ht="12.75"/>
    <row r="69" s="130" customFormat="1" ht="12.75"/>
    <row r="70" s="130" customFormat="1" ht="12.75"/>
    <row r="71" s="130" customFormat="1" ht="12.75"/>
    <row r="72" s="130" customFormat="1" ht="12.75"/>
    <row r="73" s="130" customFormat="1" ht="12.75"/>
    <row r="74" s="130" customFormat="1" ht="12.75"/>
    <row r="75" s="130" customFormat="1" ht="12.75"/>
    <row r="76" s="130" customFormat="1" ht="12.75"/>
    <row r="77" s="130" customFormat="1" ht="12.75"/>
    <row r="78" s="130" customFormat="1" ht="12.75"/>
    <row r="79" s="130" customFormat="1" ht="12.75"/>
    <row r="80" s="130" customFormat="1" ht="12.75"/>
    <row r="81" s="130" customFormat="1" ht="12.75"/>
    <row r="82" s="130" customFormat="1" ht="12.75"/>
    <row r="83" s="130" customFormat="1" ht="12.75"/>
    <row r="84" s="130" customFormat="1" ht="12.75"/>
    <row r="85" s="130" customFormat="1" ht="12.75"/>
    <row r="86" s="130" customFormat="1" ht="12.75"/>
    <row r="87" s="130" customFormat="1" ht="12.75"/>
    <row r="88" s="130" customFormat="1" ht="12.75"/>
    <row r="89" s="130" customFormat="1" ht="12.75"/>
    <row r="90" s="130" customFormat="1" ht="12.75"/>
    <row r="91" s="130" customFormat="1" ht="12.75"/>
    <row r="92" s="130" customFormat="1" ht="12.75"/>
    <row r="93" s="130" customFormat="1" ht="12.75"/>
    <row r="94" s="130" customFormat="1" ht="12.75"/>
    <row r="95" s="130" customFormat="1" ht="12.75"/>
    <row r="96" s="130" customFormat="1" ht="12.75"/>
    <row r="97" s="130" customFormat="1" ht="12.75"/>
    <row r="98" s="130" customFormat="1" ht="12.75"/>
    <row r="99" s="130" customFormat="1" ht="12.75"/>
    <row r="100" s="130" customFormat="1" ht="12.75"/>
    <row r="101" s="130" customFormat="1" ht="12.75"/>
    <row r="102" s="130" customFormat="1" ht="12.75"/>
    <row r="103" s="130" customFormat="1" ht="12.75"/>
    <row r="104" s="130" customFormat="1" ht="12.75"/>
    <row r="105" s="130" customFormat="1" ht="12.75"/>
    <row r="106" s="130" customFormat="1" ht="12.75"/>
    <row r="107" s="130" customFormat="1" ht="12.75"/>
    <row r="108" s="130" customFormat="1" ht="12.75"/>
    <row r="109" s="130" customFormat="1" ht="12.75"/>
    <row r="110" s="130" customFormat="1" ht="12.75"/>
    <row r="111" s="130" customFormat="1" ht="12.75"/>
    <row r="112" s="130" customFormat="1" ht="12.75"/>
    <row r="113" s="130" customFormat="1" ht="12.75"/>
    <row r="114" s="130" customFormat="1" ht="12.75"/>
    <row r="115" s="130" customFormat="1" ht="12.75"/>
    <row r="116" s="130" customFormat="1" ht="12.75"/>
    <row r="117" s="130" customFormat="1" ht="12.75"/>
    <row r="118" s="130" customFormat="1" ht="12.75"/>
    <row r="119" s="130" customFormat="1" ht="12.75"/>
    <row r="120" s="130" customFormat="1" ht="12.75"/>
    <row r="121" s="130" customFormat="1" ht="12.75"/>
    <row r="122" s="130" customFormat="1" ht="12.75"/>
    <row r="123" s="130" customFormat="1" ht="12.75"/>
    <row r="124" s="130" customFormat="1" ht="12.75"/>
    <row r="125" s="130" customFormat="1" ht="12.75"/>
    <row r="126" s="130" customFormat="1" ht="12.75"/>
    <row r="127" s="130" customFormat="1" ht="12.75"/>
    <row r="128" s="130" customFormat="1" ht="12.75"/>
    <row r="129" s="130" customFormat="1" ht="12.75"/>
    <row r="130" s="130" customFormat="1" ht="12.75"/>
    <row r="131" s="130" customFormat="1" ht="12.75"/>
    <row r="132" s="130" customFormat="1" ht="12.75"/>
    <row r="133" s="130" customFormat="1" ht="12.75"/>
    <row r="134" s="130" customFormat="1" ht="12.75"/>
    <row r="135" s="130" customFormat="1" ht="12.75"/>
    <row r="136" s="130" customFormat="1" ht="12.75"/>
    <row r="137" s="130" customFormat="1" ht="12.75"/>
    <row r="138" s="130" customFormat="1" ht="12.75"/>
    <row r="139" s="130" customFormat="1" ht="12.75"/>
    <row r="140" s="130" customFormat="1" ht="12.75"/>
    <row r="141" s="130" customFormat="1" ht="12.75"/>
    <row r="142" s="130" customFormat="1" ht="12.75"/>
    <row r="143" s="130" customFormat="1" ht="12.75"/>
    <row r="144" s="130" customFormat="1" ht="12.75"/>
    <row r="145" s="130" customFormat="1" ht="12.75"/>
    <row r="146" s="130" customFormat="1" ht="12.75"/>
    <row r="147" s="130" customFormat="1" ht="12.75"/>
    <row r="148" s="130" customFormat="1" ht="12.75"/>
    <row r="149" s="130" customFormat="1" ht="12.75"/>
    <row r="150" s="130" customFormat="1" ht="12.75"/>
    <row r="151" s="130" customFormat="1" ht="12.75"/>
    <row r="152" s="130" customFormat="1" ht="12.75"/>
    <row r="153" s="130" customFormat="1" ht="12.75"/>
    <row r="154" s="130" customFormat="1" ht="12.75"/>
    <row r="155" s="130" customFormat="1" ht="12.75"/>
    <row r="156" s="130" customFormat="1" ht="12.75"/>
    <row r="157" s="130" customFormat="1" ht="12.75"/>
    <row r="158" s="130" customFormat="1" ht="12.75"/>
    <row r="159" s="130" customFormat="1" ht="12.75"/>
    <row r="160" s="130" customFormat="1" ht="12.75"/>
    <row r="161" s="130" customFormat="1" ht="12.75"/>
    <row r="162" s="130" customFormat="1" ht="12.75"/>
    <row r="163" s="130" customFormat="1" ht="12.75"/>
    <row r="164" s="130" customFormat="1" ht="12.75"/>
    <row r="165" s="130" customFormat="1" ht="12.75"/>
    <row r="166" s="130" customFormat="1" ht="12.75"/>
    <row r="167" s="130" customFormat="1" ht="12.75"/>
    <row r="168" s="130" customFormat="1" ht="12.75"/>
    <row r="169" s="130" customFormat="1" ht="12.75"/>
    <row r="170" s="130" customFormat="1" ht="12.75"/>
    <row r="171" s="130" customFormat="1" ht="12.75"/>
    <row r="172" s="130" customFormat="1" ht="12.75"/>
    <row r="173" s="130" customFormat="1" ht="12.75"/>
  </sheetData>
  <sheetProtection password="EF65" sheet="1" objects="1" scenarios="1"/>
  <printOptions horizontalCentered="1" verticalCentered="1"/>
  <pageMargins left="0.7874015748031497" right="0.787401574803149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ing. Helena Štěpánová</cp:lastModifiedBy>
  <cp:lastPrinted>2002-12-17T19:21:17Z</cp:lastPrinted>
  <dcterms:created xsi:type="dcterms:W3CDTF">2000-01-07T16:10:31Z</dcterms:created>
  <dcterms:modified xsi:type="dcterms:W3CDTF">2002-12-17T19:22:09Z</dcterms:modified>
  <cp:category/>
  <cp:version/>
  <cp:contentType/>
  <cp:contentStatus/>
</cp:coreProperties>
</file>