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1550" windowHeight="6315" tabRatio="500" activeTab="0"/>
  </bookViews>
  <sheets>
    <sheet name="1strana" sheetId="1" r:id="rId1"/>
    <sheet name="2strana" sheetId="2" r:id="rId2"/>
    <sheet name="3strana" sheetId="3" r:id="rId3"/>
    <sheet name="4strana" sheetId="4" r:id="rId4"/>
    <sheet name="Přehl1" sheetId="5" r:id="rId5"/>
    <sheet name="Přehl2" sheetId="6" r:id="rId6"/>
    <sheet name="Příl1" sheetId="7" r:id="rId7"/>
    <sheet name="Příl2" sheetId="8" r:id="rId8"/>
  </sheets>
  <definedNames>
    <definedName name="_xlnm.Print_Area" localSheetId="1">'2strana'!$A$1:$G$36</definedName>
    <definedName name="_xlnm.Print_Area" localSheetId="2">'3strana'!$A$1:$F$36</definedName>
    <definedName name="_xlnm.Print_Area" localSheetId="3">'4strana'!$A$1:$H$49</definedName>
    <definedName name="_xlnm.Print_Area" localSheetId="4">'Přehl1'!$A$1:$F$51</definedName>
    <definedName name="_xlnm.Print_Area" localSheetId="5">'Přehl2'!$A$1:$A$28</definedName>
    <definedName name="_xlnm.Print_Area" localSheetId="6">'Příl1'!$A$1:$E$45</definedName>
    <definedName name="_xlnm.Print_Area" localSheetId="7">'Příl2'!$A$1:$E$54</definedName>
  </definedNames>
  <calcPr fullCalcOnLoad="1"/>
</workbook>
</file>

<file path=xl/sharedStrings.xml><?xml version="1.0" encoding="utf-8"?>
<sst xmlns="http://schemas.openxmlformats.org/spreadsheetml/2006/main" count="218" uniqueCount="194">
  <si>
    <t>Finančnímu úřadu v, ve, pro</t>
  </si>
  <si>
    <t>01 daňové identifikační číslo</t>
  </si>
  <si>
    <t>02 Fyzická osoba</t>
  </si>
  <si>
    <t>příjmení</t>
  </si>
  <si>
    <t>03 Právnická osoba</t>
  </si>
  <si>
    <t>obchodní jméno</t>
  </si>
  <si>
    <t>04 Fyzická i právnická osoba</t>
  </si>
  <si>
    <t>bydliště nebo sídlo</t>
  </si>
  <si>
    <t>měsíc</t>
  </si>
  <si>
    <t>zaměstnanci</t>
  </si>
  <si>
    <t xml:space="preserve">     Než začnete vyplňovat tiskopis, přečtěte si, prosím, pokyny.</t>
  </si>
  <si>
    <t>VYÚČTOVÁNÍ</t>
  </si>
  <si>
    <t>jméno</t>
  </si>
  <si>
    <t>dodatek obchodního jména</t>
  </si>
  <si>
    <t>ČÁST I.</t>
  </si>
  <si>
    <t>Č.</t>
  </si>
  <si>
    <t>ř.</t>
  </si>
  <si>
    <t>Měsíc</t>
  </si>
  <si>
    <t>leden</t>
  </si>
  <si>
    <t>únor</t>
  </si>
  <si>
    <t>březen</t>
  </si>
  <si>
    <t>duben</t>
  </si>
  <si>
    <t>květen</t>
  </si>
  <si>
    <t>červen</t>
  </si>
  <si>
    <t>červenec</t>
  </si>
  <si>
    <t>srpen</t>
  </si>
  <si>
    <t>září</t>
  </si>
  <si>
    <t>říjen</t>
  </si>
  <si>
    <t>listopad</t>
  </si>
  <si>
    <t>prosinec</t>
  </si>
  <si>
    <t>ÚHRN</t>
  </si>
  <si>
    <t>sl. 1</t>
  </si>
  <si>
    <t>dne</t>
  </si>
  <si>
    <t>sl. 2</t>
  </si>
  <si>
    <t>částka v Kč</t>
  </si>
  <si>
    <t>bylo sraženo</t>
  </si>
  <si>
    <t>sl. 3</t>
  </si>
  <si>
    <t>Na nedoplatcích</t>
  </si>
  <si>
    <t>na dani</t>
  </si>
  <si>
    <t>za předcházející</t>
  </si>
  <si>
    <t>zdaňovací období</t>
  </si>
  <si>
    <t>bylo odvedeno</t>
  </si>
  <si>
    <t>sl. 4</t>
  </si>
  <si>
    <t>Odvod záloh na daň</t>
  </si>
  <si>
    <t>byl snížen o vrácené</t>
  </si>
  <si>
    <t>přeplatky na dani</t>
  </si>
  <si>
    <t>z ročního zúčtování</t>
  </si>
  <si>
    <t>záloha za předchozí</t>
  </si>
  <si>
    <t>sl. 5</t>
  </si>
  <si>
    <t xml:space="preserve">byl snížen o ostatní </t>
  </si>
  <si>
    <t>vrácené přeplatky na dani</t>
  </si>
  <si>
    <t>sl. 6</t>
  </si>
  <si>
    <t>Odvedeno na dani,</t>
  </si>
  <si>
    <t>zálohách na daň</t>
  </si>
  <si>
    <t>a příslušenství</t>
  </si>
  <si>
    <t>předepsaných</t>
  </si>
  <si>
    <t>finančním úřadem</t>
  </si>
  <si>
    <t>sl. 7</t>
  </si>
  <si>
    <t xml:space="preserve">               Na zálohách na daň, na dani a příslušenství</t>
  </si>
  <si>
    <t>mělo být odvedeno</t>
  </si>
  <si>
    <t>(sl. 2 + sl. 4 - sl.5 - sl. 6</t>
  </si>
  <si>
    <t xml:space="preserve"> + sl. 7 )</t>
  </si>
  <si>
    <t>sl. 8</t>
  </si>
  <si>
    <t>sl. 9</t>
  </si>
  <si>
    <t>ČÁST II.</t>
  </si>
  <si>
    <t>Č.ř.</t>
  </si>
  <si>
    <t>Sestavil</t>
  </si>
  <si>
    <t>Datum</t>
  </si>
  <si>
    <t>Za finanční úřad údaje přezkoušel</t>
  </si>
  <si>
    <t>Výpočet odvodové povinnosti</t>
  </si>
  <si>
    <t>Na zálohách na dani za běžné zdaňovací období mělo být sraženo</t>
  </si>
  <si>
    <t>( sl. 2 ř. 13 v části I. )</t>
  </si>
  <si>
    <t>Úhrn zjištěných nedoplatků na dani v běžném zdaňovacím období</t>
  </si>
  <si>
    <t>za předcházející zdaňovací období</t>
  </si>
  <si>
    <t>Úhrn přeplatků na dani z ročního zúčtování záloh na daň provedeného</t>
  </si>
  <si>
    <t>v běžném zdaňovacím za předchozí zdaňovací období</t>
  </si>
  <si>
    <t>Z úhrnu přeplatků na dani z ročního zúčtování záloh (ř.3)</t>
  </si>
  <si>
    <t>bylo v běžném zdaňovacím období vráceno finančním úřadem</t>
  </si>
  <si>
    <t>Úhrn ostatních přeplatků na dani zjištěných v běžném zdaňovacím</t>
  </si>
  <si>
    <t>období za předcházející zdaňovací období</t>
  </si>
  <si>
    <t>Úhrnná částka předepsané daně, záloh na daň a příslušenství</t>
  </si>
  <si>
    <t>finančním úřadem v běžném zdaňovacím období</t>
  </si>
  <si>
    <t>Nedoplatek ( označ + ) přeplatek ( označ - )</t>
  </si>
  <si>
    <t>na dani za předchozí rok</t>
  </si>
  <si>
    <t>Odvodová povinnost celkem</t>
  </si>
  <si>
    <t>( ř.1 + ř.2 - ř.3 + ř.4 - ř.5 + ř.6 +- ř.7 v části II.)</t>
  </si>
  <si>
    <t>Odvedeno na účet finančnímu úřadu celkem ( sl. 9 ř. 13 v části I. )</t>
  </si>
  <si>
    <t>Přeplatek ( označ + ), je-li ř.9 větší než ř.8</t>
  </si>
  <si>
    <t>Nedoplatek ( označ - ), je-li ř.9 menší než ř.8</t>
  </si>
  <si>
    <t>Razítko</t>
  </si>
  <si>
    <t>Podpis</t>
  </si>
  <si>
    <t xml:space="preserve">Vyplní </t>
  </si>
  <si>
    <t>plátce</t>
  </si>
  <si>
    <t>v Kč</t>
  </si>
  <si>
    <t>Telefon</t>
  </si>
  <si>
    <t xml:space="preserve">daně z příjmu fyzických osob ze závislé činnosti </t>
  </si>
  <si>
    <t>06 Úhrn přeplatků na dani z ročního zúčtování za nejbližší předchozí zdaňovací období</t>
  </si>
  <si>
    <t>Kč</t>
  </si>
  <si>
    <t>07 Čísla bankovních účtů, ne které byly v průběhu zdaňovacího období správci daně odváděny částky záloh a daně.</t>
  </si>
  <si>
    <t>předčíslí b.ú.</t>
  </si>
  <si>
    <t>číslo b.ú.</t>
  </si>
  <si>
    <t>kód banky</t>
  </si>
  <si>
    <t>Č. ř.</t>
  </si>
  <si>
    <t xml:space="preserve"> Na zálohách na daň za měsíc</t>
  </si>
  <si>
    <t>mělo být sraženo</t>
  </si>
  <si>
    <t>XXX</t>
  </si>
  <si>
    <t xml:space="preserve">za předcházející </t>
  </si>
  <si>
    <t>Jméno</t>
  </si>
  <si>
    <t>Příjmení</t>
  </si>
  <si>
    <t>Rodné číslo zmocněné osoby</t>
  </si>
  <si>
    <t>Postavení vzhledem k plátci ( plátcově pokladně)</t>
  </si>
  <si>
    <t>Plátce nebo osoba zmocněná k podpisu za plátce (za plátcovu pokladnu).</t>
  </si>
  <si>
    <t>Přílohy</t>
  </si>
  <si>
    <t>PROHLAŠUJI,ŽE VŠECHNY MNOU UVEDENÉ ÚDAJE V TOMTO VYÚČTOVÁNÍ JSOU PRAVDIVÉ A ÚPLNÉ.</t>
  </si>
  <si>
    <t>Vyplní</t>
  </si>
  <si>
    <t>správce daně</t>
  </si>
  <si>
    <t>Povinnou přílohou tohoto tiskopisu je pro plátce provádějící opravy podle §38i zákona o daních z příjmů Příloha k vyúčtování.</t>
  </si>
  <si>
    <t>Formulář zpracovala ASPEKT HM s.r.o., daňová a účetní kancelář, Přemyslova 20, Kralupy, tel. 0205 /721 436</t>
  </si>
  <si>
    <t>Název místa výkonu práce</t>
  </si>
  <si>
    <t>Počet zaměstnanců za měsíc prosinec v místě výkonu práce</t>
  </si>
  <si>
    <t>Název obce</t>
  </si>
  <si>
    <t>Číslo obce (ZÚJ)</t>
  </si>
  <si>
    <t>Název okresu</t>
  </si>
  <si>
    <t>1.</t>
  </si>
  <si>
    <t>2.</t>
  </si>
  <si>
    <t>3.</t>
  </si>
  <si>
    <t>4.</t>
  </si>
  <si>
    <t>5.</t>
  </si>
  <si>
    <t>6.</t>
  </si>
  <si>
    <t>7.</t>
  </si>
  <si>
    <t>8.</t>
  </si>
  <si>
    <t>9.</t>
  </si>
  <si>
    <t>02 Sídlo/Bydliště plátce daně</t>
  </si>
  <si>
    <t>01 Název plátce daně</t>
  </si>
  <si>
    <t>P Ř E H L E D</t>
  </si>
  <si>
    <t>o počtu zaměstnanců za měsíc prosinec 2000</t>
  </si>
  <si>
    <t>listů číslo …./ listů celkem …</t>
  </si>
  <si>
    <t>Tiskopis je povinnou přílohou tiskopisu "Vyúčtování daně z příjmů fyzických osob ze závislé činnosti</t>
  </si>
  <si>
    <t>a z funkčních požitků za zdaňovací období 2000.</t>
  </si>
  <si>
    <t>Daňové identifikační číslo (DIČ)</t>
  </si>
  <si>
    <t>otisk prezentačního razítka finančního úřadu</t>
  </si>
  <si>
    <t>V případě, že nebude pro Vaše údaje tento Přehled o počtu zaměstnanců za měsíc prosinec 2000 dostačující, vyplňte, prosím,</t>
  </si>
  <si>
    <t>další. Nevyplněné řádky proškrtněte.</t>
  </si>
  <si>
    <t>PROHLAŠUJI, ŽE VŠECHNY MNOU VÝŠE UVEDENÉ ÚDAJE  JSOU PRAVDIVÉ A ÚPLNÉ.</t>
  </si>
  <si>
    <t>podpis a razítko</t>
  </si>
  <si>
    <t>V ……………………….  dne……………..2001</t>
  </si>
  <si>
    <t xml:space="preserve"> MFin 5490 vzor č. 1</t>
  </si>
  <si>
    <t>za zdaňovací období od</t>
  </si>
  <si>
    <t>do</t>
  </si>
  <si>
    <t>a z funkčních požitků ( dále jen "daň" )</t>
  </si>
  <si>
    <t xml:space="preserve">05 Počet zaměstnanců podle §6 odst. 2 zákona č. 586/1992 Sb., o daních z příjmů, ve znění pozdějších předpisů ( dále jen  </t>
  </si>
  <si>
    <t>zákon o "daních z příjmů" ), k poslednímu dni kalendářního měsíce roku 2000.</t>
  </si>
  <si>
    <t xml:space="preserve"> MFin 5459 vzor č. 8</t>
  </si>
  <si>
    <t>POKYNY</t>
  </si>
  <si>
    <r>
      <t>Finančnímu úřadu v, ve, pro</t>
    </r>
    <r>
      <rPr>
        <sz val="10"/>
        <rFont val="Arial"/>
        <family val="0"/>
      </rPr>
      <t xml:space="preserve"> - Uveďte sídlo správce daně (finančního úřadu), které je uvedeno na registraci k dani.</t>
    </r>
  </si>
  <si>
    <r>
      <t>Daňové identifikační číslo (DIČ)</t>
    </r>
    <r>
      <rPr>
        <sz val="10"/>
        <rFont val="Arial"/>
        <family val="0"/>
      </rPr>
      <t xml:space="preserve"> - Uveďte přidělené Daňové identifikační číslo (DIČ).</t>
    </r>
  </si>
  <si>
    <r>
      <t>01 Název plátce daně</t>
    </r>
    <r>
      <rPr>
        <sz val="10"/>
        <rFont val="Arial"/>
        <family val="0"/>
      </rPr>
      <t xml:space="preserve"> - Uveďte, jste-li právnická osoba, své obchodní jméno zapsané do obchodního rejstříku (včetně dodatku označujícího její právní formu nebo dovětku "v likvidaci"). Uveďte, jste-li fyzická osoba, své jméno a příjmení případně obchodní jméno, jestliže jméno a příjmení není současně obchodním jménem (§ 11 obchodního zákoníku).</t>
    </r>
  </si>
  <si>
    <r>
      <t>02 Sídlo/Bydliště plátce daně</t>
    </r>
    <r>
      <rPr>
        <sz val="10"/>
        <rFont val="Arial"/>
        <family val="0"/>
      </rPr>
      <t xml:space="preserve"> - Uveďte, jste-li právnická osoba, adresu sídla tak, jak byla zapsána do obchodního rejstříku nebo do jiného zákonem stanoveného rejstříku. Uveďte, jste-li fyzická osoba, adresu trvalého pobytu.</t>
    </r>
  </si>
  <si>
    <r>
      <t>sl. 3 Název místa výkonu práce</t>
    </r>
    <r>
      <rPr>
        <sz val="10"/>
        <rFont val="Arial"/>
        <family val="0"/>
      </rPr>
      <t xml:space="preserve"> - Uveďte název místa výkonu práce, kterým je místo v obci uvedené v pracovní smlouvě zaměstnancem. Je-li v pracovní smlouvě uvedeno jako místo výkonu práce území více obcí, nebo jde-li o zaměstnance na základě dohody o pracích konaných mimo pracovní poměr nebo zaměstnance ve smyslu § 6 zákona o daních z příjmů bez pracovněprávního vztahu, použije se pro účely vyplnění přehledu jako místo výkonu práce, bydliště nebo sídlo plátce daně (zaměstnavatele), popřípadě plátcovy pokladny. Při souběhu příjmů od téhož zaměstnavatele na základě pracovní smlouvy a jiných příjmů (např. odměny členů statutárních a dalších orgánů právnické osoby) se zaměstnanec zařadí podle místa výkonu práce v pracovní smlouvě. Při souběhu dvou a více pracovních smluv u téhož zaměstnavatele se zaměstnanec zařadí na základě pracovní smlouvy s převažujícím úvazkem nebo převažující výši příjmů. Místo "pravidelného pracoviště" pro účely aplikace zákona o cestovních náhradách není rozhodné.</t>
    </r>
  </si>
  <si>
    <r>
      <t>sl. 4 Počet zaměstnanců za měsíc prosinec v místě výkonu práce</t>
    </r>
    <r>
      <rPr>
        <sz val="10"/>
        <rFont val="Arial"/>
        <family val="0"/>
      </rPr>
      <t xml:space="preserve"> - Uveďte počet zaměstnanců podle mzdových listů za měsíc prosinec zdaňovacího období (kalendářního roku) 2000, kteří mají příjmy podle § 6 zákona č. 586/1992 Sb., zákona o daních z příjmů, ve znění pozdějších předpisů. Do tohoto počtu nezahrnujte zaměstnance, kteří jsou příslušníky ve služebním poměru, např. podle zákona č. 221/1999 Sb., o vojácích z povolání, ve znění pozdějších předpisů, zákona ČNR č. 186/1992 Sb., o služebním poměru příslušníků Policie České republiky, ve znění pozdějších předpisů, zákona ČNR č. 154/1994 Sb., o Bezpečnostní informační službě, ve znění pozdějších předpisů, zákona č. 13/1993 Sb., Celní zákon, ve znění pozdějších předpisů a zákona č. 555/1992 Sb., o Vězeňské službě a justiční stráži České republiky, ve znění pozdějších předpisů.</t>
    </r>
  </si>
  <si>
    <r>
      <t>sl. 5 Název obce</t>
    </r>
    <r>
      <rPr>
        <sz val="10"/>
        <rFont val="Arial"/>
        <family val="0"/>
      </rPr>
      <t xml:space="preserve"> - Uveďte název obce na jejímž katastrálním území je umístěno místo výkonu práce.</t>
    </r>
  </si>
  <si>
    <r>
      <t>sl. 6 Číslo obce (ZÚJ)</t>
    </r>
    <r>
      <rPr>
        <sz val="10"/>
        <rFont val="Arial"/>
        <family val="0"/>
      </rPr>
      <t xml:space="preserve"> - Uveďte číslo obce (ZÚJ - základní územní jednotka), ve které je umístěno místo výkonu práce.</t>
    </r>
  </si>
  <si>
    <r>
      <t>sl. 7 Název okresu</t>
    </r>
    <r>
      <rPr>
        <sz val="10"/>
        <rFont val="Arial"/>
        <family val="0"/>
      </rPr>
      <t xml:space="preserve"> - Uveďte název okresu v němž se nachází místo výkonu práce. U obcí Praha, Brno, Ostrava, Plzeň je název okresu totožný s názvem obce.</t>
    </r>
  </si>
  <si>
    <t>Za zdaňovací období 2000 je povinnou přílohou toto tiskopisu pro plátce ( čl. II Přechodná ustanovení, bod 12 zákona o daních z příjmů)</t>
  </si>
  <si>
    <t>zvláštní příloha Přehled o počtu zaměstnanců za měsíc prosinec 2000.</t>
  </si>
  <si>
    <t xml:space="preserve">Tiskopis je povinnou přílohou tiskopisu "Vyúčtování daně z příjmů fyzických osob ze závislé činnosti </t>
  </si>
  <si>
    <t xml:space="preserve">a funkčních požitků" pouze pro plátce provádějící opravy podle § 38i odst. 1 a 2 zákona 586/1992 Sb., o daních </t>
  </si>
  <si>
    <t>z příjmů, ve znění pozdějších předpisů provedené v běžném zdaňovací období.</t>
  </si>
  <si>
    <t>Finančnímu úřadu v, ve, pro,</t>
  </si>
  <si>
    <t>Datum podání vyúčtování</t>
  </si>
  <si>
    <t>Daňové identifikační číslo plátce</t>
  </si>
  <si>
    <t xml:space="preserve"> otisk prezentačního razítka finančního úřadu</t>
  </si>
  <si>
    <t>PŘÍLOHA K VYÚČTOVÁNÍ</t>
  </si>
  <si>
    <t>daně z příjmů fyzických osob ze závislé činnosti a funkčních požitků</t>
  </si>
  <si>
    <t xml:space="preserve">za zdaňovací období   </t>
  </si>
  <si>
    <t xml:space="preserve">Opravy podle § 38i odst. 1 a 2 zákona 586/1992 Sb., o daních z příjmů, ve znění pozdějších předpisů </t>
  </si>
  <si>
    <t>(dále jen "zákon") provedené v běžném zdaňovacím období</t>
  </si>
  <si>
    <t>období, za které bylo</t>
  </si>
  <si>
    <t>datum, kdy mělo být</t>
  </si>
  <si>
    <t>období, kdy byla</t>
  </si>
  <si>
    <t>datum dodatečného</t>
  </si>
  <si>
    <t>nesprávně sraženo</t>
  </si>
  <si>
    <t>původně správně</t>
  </si>
  <si>
    <t>provedena oprava</t>
  </si>
  <si>
    <t>sražení / snížení</t>
  </si>
  <si>
    <t>částka</t>
  </si>
  <si>
    <t>sraženo</t>
  </si>
  <si>
    <t>odvodu</t>
  </si>
  <si>
    <t>(měsíc a rok)</t>
  </si>
  <si>
    <t>(den, měsíc a rok)</t>
  </si>
  <si>
    <t>(měsíc)</t>
  </si>
  <si>
    <t>(v Kč)</t>
  </si>
  <si>
    <t>MFin 5490-vzor č.1</t>
  </si>
  <si>
    <t>Zaevidoval…………………………………………………………. dne …………………………………………</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</si>
</sst>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s>
  <fonts count="24">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i/>
      <sz val="10"/>
      <name val="Arial CE"/>
      <family val="0"/>
    </font>
    <font>
      <sz val="8"/>
      <name val="Arial CE"/>
      <family val="0"/>
    </font>
    <font>
      <b/>
      <sz val="12"/>
      <name val="Arial CE"/>
      <family val="0"/>
    </font>
    <font>
      <b/>
      <sz val="14"/>
      <name val="Arial CE"/>
      <family val="0"/>
    </font>
    <font>
      <b/>
      <sz val="8"/>
      <name val="Arial CE"/>
      <family val="0"/>
    </font>
    <font>
      <b/>
      <sz val="20"/>
      <name val="Arial CE"/>
      <family val="0"/>
    </font>
    <font>
      <i/>
      <sz val="8"/>
      <name val="Arial CE"/>
      <family val="2"/>
    </font>
    <font>
      <sz val="8"/>
      <name val="Arial"/>
      <family val="0"/>
    </font>
    <font>
      <sz val="9"/>
      <name val="Arial"/>
      <family val="2"/>
    </font>
    <font>
      <b/>
      <sz val="8"/>
      <name val="Arial"/>
      <family val="2"/>
    </font>
    <font>
      <sz val="9"/>
      <name val="Arial CE"/>
      <family val="0"/>
    </font>
    <font>
      <sz val="12"/>
      <name val="Arial"/>
      <family val="0"/>
    </font>
    <font>
      <b/>
      <sz val="14"/>
      <name val="Arial"/>
      <family val="2"/>
    </font>
    <font>
      <sz val="14"/>
      <name val="Arial"/>
      <family val="2"/>
    </font>
    <font>
      <b/>
      <sz val="16"/>
      <name val="Arial"/>
      <family val="2"/>
    </font>
    <font>
      <b/>
      <sz val="9"/>
      <name val="Arial"/>
      <family val="2"/>
    </font>
  </fonts>
  <fills count="12">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gray125">
        <fgColor indexed="9"/>
        <bgColor indexed="9"/>
      </patternFill>
    </fill>
    <fill>
      <patternFill patternType="solid">
        <fgColor indexed="8"/>
        <bgColor indexed="64"/>
      </patternFill>
    </fill>
    <fill>
      <patternFill patternType="solid">
        <fgColor indexed="22"/>
        <bgColor indexed="64"/>
      </patternFill>
    </fill>
    <fill>
      <patternFill patternType="solid">
        <fgColor indexed="47"/>
        <bgColor indexed="64"/>
      </patternFill>
    </fill>
    <fill>
      <patternFill patternType="solid">
        <fgColor indexed="47"/>
        <bgColor indexed="64"/>
      </patternFill>
    </fill>
  </fills>
  <borders count="54">
    <border>
      <left/>
      <right/>
      <top/>
      <bottom/>
      <diagonal/>
    </border>
    <border>
      <left>
        <color indexed="63"/>
      </left>
      <right>
        <color indexed="63"/>
      </right>
      <top style="double"/>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medium"/>
      <bottom>
        <color indexed="63"/>
      </bottom>
    </border>
    <border>
      <left style="medium"/>
      <right>
        <color indexed="63"/>
      </right>
      <top style="medium"/>
      <bottom>
        <color indexed="63"/>
      </bottom>
    </border>
    <border>
      <left style="thin"/>
      <right style="thin"/>
      <top style="medium"/>
      <bottom>
        <color indexed="63"/>
      </bottom>
    </border>
    <border>
      <left style="medium"/>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medium"/>
      <top style="medium"/>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thin"/>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style="medium"/>
      <right style="medium"/>
      <top style="medium"/>
      <bottom style="mediu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color indexed="63"/>
      </right>
      <top style="thick"/>
      <bottom>
        <color indexed="63"/>
      </bottom>
    </border>
    <border>
      <left>
        <color indexed="63"/>
      </left>
      <right>
        <color indexed="63"/>
      </right>
      <top style="thin"/>
      <bottom style="thin"/>
    </border>
    <border>
      <left>
        <color indexed="63"/>
      </left>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color indexed="63"/>
      </left>
      <right style="thin"/>
      <top>
        <color indexed="63"/>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0" fillId="0" borderId="1" applyNumberFormat="0" applyFill="0" applyAlignment="0" applyProtection="0"/>
  </cellStyleXfs>
  <cellXfs count="330">
    <xf numFmtId="0" fontId="0" fillId="0" borderId="0" xfId="0" applyAlignment="1">
      <alignment/>
    </xf>
    <xf numFmtId="0" fontId="6" fillId="2" borderId="0" xfId="23" applyFont="1" applyFill="1" applyAlignment="1">
      <alignment/>
    </xf>
    <xf numFmtId="0" fontId="0" fillId="2" borderId="0" xfId="0" applyFill="1" applyAlignment="1">
      <alignment/>
    </xf>
    <xf numFmtId="0" fontId="6" fillId="2" borderId="2" xfId="23" applyFont="1" applyFill="1" applyBorder="1" applyAlignment="1">
      <alignment horizontal="center"/>
    </xf>
    <xf numFmtId="0" fontId="9" fillId="2" borderId="2" xfId="23" applyFont="1" applyFill="1" applyBorder="1" applyAlignment="1">
      <alignment horizontal="center"/>
    </xf>
    <xf numFmtId="0" fontId="9" fillId="2" borderId="2" xfId="23" applyFont="1" applyFill="1" applyBorder="1" applyAlignment="1" applyProtection="1">
      <alignment horizontal="center"/>
      <protection locked="0"/>
    </xf>
    <xf numFmtId="0" fontId="9" fillId="2" borderId="3" xfId="23" applyFont="1" applyFill="1" applyBorder="1" applyAlignment="1">
      <alignment horizontal="center"/>
    </xf>
    <xf numFmtId="0" fontId="6" fillId="3" borderId="0" xfId="23" applyFont="1" applyFill="1" applyAlignment="1">
      <alignment/>
    </xf>
    <xf numFmtId="0" fontId="8" fillId="3" borderId="0" xfId="23" applyFont="1" applyFill="1" applyAlignment="1">
      <alignment/>
    </xf>
    <xf numFmtId="0" fontId="9" fillId="3" borderId="0" xfId="23" applyFont="1" applyFill="1" applyAlignment="1">
      <alignment/>
    </xf>
    <xf numFmtId="0" fontId="11" fillId="3" borderId="0" xfId="23" applyFont="1" applyFill="1" applyAlignment="1">
      <alignment/>
    </xf>
    <xf numFmtId="0" fontId="12" fillId="3" borderId="0" xfId="23" applyFont="1" applyFill="1" applyAlignment="1">
      <alignment horizontal="left"/>
    </xf>
    <xf numFmtId="0" fontId="12" fillId="3" borderId="0" xfId="23" applyFont="1" applyFill="1" applyAlignment="1">
      <alignment/>
    </xf>
    <xf numFmtId="0" fontId="9" fillId="3" borderId="0" xfId="23" applyFont="1" applyFill="1" applyAlignment="1">
      <alignment horizontal="left"/>
    </xf>
    <xf numFmtId="0" fontId="10" fillId="3" borderId="0" xfId="23" applyFont="1" applyFill="1" applyAlignment="1">
      <alignment horizontal="center"/>
    </xf>
    <xf numFmtId="0" fontId="0" fillId="3" borderId="0" xfId="0" applyFill="1" applyAlignment="1">
      <alignment/>
    </xf>
    <xf numFmtId="0" fontId="6" fillId="3" borderId="0" xfId="23" applyFont="1" applyFill="1" applyAlignment="1">
      <alignment horizontal="left"/>
    </xf>
    <xf numFmtId="0" fontId="9" fillId="3" borderId="0" xfId="23" applyFont="1" applyFill="1" applyAlignment="1">
      <alignment/>
    </xf>
    <xf numFmtId="0" fontId="6" fillId="3" borderId="0" xfId="23" applyFont="1" applyFill="1" applyBorder="1" applyAlignment="1" applyProtection="1">
      <alignment/>
      <protection locked="0"/>
    </xf>
    <xf numFmtId="0" fontId="14" fillId="4" borderId="0" xfId="23" applyFont="1" applyFill="1" applyBorder="1" applyAlignment="1">
      <alignment horizontal="right"/>
    </xf>
    <xf numFmtId="0" fontId="0" fillId="5" borderId="0" xfId="0" applyFill="1" applyAlignment="1">
      <alignment/>
    </xf>
    <xf numFmtId="0" fontId="6" fillId="5" borderId="0" xfId="23" applyFont="1" applyFill="1" applyAlignment="1">
      <alignment/>
    </xf>
    <xf numFmtId="0" fontId="0" fillId="6" borderId="0" xfId="0" applyFill="1" applyAlignment="1">
      <alignment/>
    </xf>
    <xf numFmtId="0" fontId="6" fillId="6" borderId="3" xfId="23" applyFont="1" applyFill="1" applyBorder="1" applyAlignment="1">
      <alignment horizontal="center"/>
    </xf>
    <xf numFmtId="0" fontId="6" fillId="6" borderId="4" xfId="23" applyFont="1" applyFill="1" applyBorder="1" applyAlignment="1">
      <alignment horizontal="center"/>
    </xf>
    <xf numFmtId="16" fontId="6" fillId="7" borderId="4" xfId="23" applyNumberFormat="1" applyFont="1" applyFill="1" applyBorder="1" applyAlignment="1" applyProtection="1">
      <alignment horizontal="center"/>
      <protection locked="0"/>
    </xf>
    <xf numFmtId="0" fontId="6" fillId="7" borderId="4" xfId="23" applyFont="1" applyFill="1" applyBorder="1" applyAlignment="1" applyProtection="1">
      <alignment horizontal="center"/>
      <protection locked="0"/>
    </xf>
    <xf numFmtId="0" fontId="6" fillId="6" borderId="5" xfId="23" applyFont="1" applyFill="1" applyBorder="1" applyAlignment="1" applyProtection="1">
      <alignment horizontal="center"/>
      <protection locked="0"/>
    </xf>
    <xf numFmtId="0" fontId="6" fillId="7" borderId="3" xfId="23" applyFont="1" applyFill="1" applyBorder="1" applyAlignment="1" applyProtection="1">
      <alignment horizontal="center"/>
      <protection locked="0"/>
    </xf>
    <xf numFmtId="0" fontId="6" fillId="7" borderId="6" xfId="23" applyFont="1" applyFill="1" applyBorder="1" applyAlignment="1" applyProtection="1">
      <alignment horizontal="center"/>
      <protection locked="0"/>
    </xf>
    <xf numFmtId="16" fontId="6" fillId="7" borderId="2" xfId="23" applyNumberFormat="1" applyFont="1" applyFill="1" applyBorder="1" applyAlignment="1" applyProtection="1">
      <alignment horizontal="center"/>
      <protection locked="0"/>
    </xf>
    <xf numFmtId="0" fontId="6" fillId="7" borderId="2" xfId="23" applyFont="1" applyFill="1" applyBorder="1" applyAlignment="1" applyProtection="1">
      <alignment horizontal="center"/>
      <protection locked="0"/>
    </xf>
    <xf numFmtId="0" fontId="6" fillId="6" borderId="7" xfId="23" applyFont="1" applyFill="1" applyBorder="1" applyAlignment="1" applyProtection="1">
      <alignment horizontal="center"/>
      <protection locked="0"/>
    </xf>
    <xf numFmtId="0" fontId="6" fillId="7" borderId="8" xfId="23" applyFont="1" applyFill="1" applyBorder="1" applyAlignment="1" applyProtection="1">
      <alignment horizontal="center"/>
      <protection locked="0"/>
    </xf>
    <xf numFmtId="0" fontId="6" fillId="7" borderId="9" xfId="23" applyFont="1" applyFill="1" applyBorder="1" applyAlignment="1" applyProtection="1">
      <alignment horizontal="center"/>
      <protection locked="0"/>
    </xf>
    <xf numFmtId="0" fontId="6" fillId="6" borderId="10" xfId="23" applyFont="1" applyFill="1" applyBorder="1" applyAlignment="1">
      <alignment horizontal="center"/>
    </xf>
    <xf numFmtId="0" fontId="6" fillId="6" borderId="6" xfId="23" applyFont="1" applyFill="1" applyBorder="1" applyAlignment="1">
      <alignment horizontal="center"/>
    </xf>
    <xf numFmtId="0" fontId="6" fillId="6" borderId="0" xfId="23" applyFont="1" applyFill="1" applyAlignment="1">
      <alignment/>
    </xf>
    <xf numFmtId="0" fontId="10" fillId="8" borderId="0" xfId="23" applyFont="1" applyFill="1" applyAlignment="1">
      <alignment/>
    </xf>
    <xf numFmtId="0" fontId="0" fillId="8" borderId="0" xfId="0" applyFill="1" applyAlignment="1">
      <alignment/>
    </xf>
    <xf numFmtId="0" fontId="6" fillId="8" borderId="11" xfId="23" applyFont="1" applyFill="1" applyBorder="1" applyAlignment="1">
      <alignment/>
    </xf>
    <xf numFmtId="0" fontId="6" fillId="8" borderId="12" xfId="23" applyFont="1" applyFill="1" applyBorder="1" applyAlignment="1">
      <alignment/>
    </xf>
    <xf numFmtId="0" fontId="6" fillId="8" borderId="10" xfId="23" applyFont="1" applyFill="1" applyBorder="1" applyAlignment="1">
      <alignment/>
    </xf>
    <xf numFmtId="0" fontId="9" fillId="8" borderId="13" xfId="23" applyFont="1" applyFill="1" applyBorder="1" applyAlignment="1">
      <alignment horizontal="center"/>
    </xf>
    <xf numFmtId="0" fontId="9" fillId="8" borderId="14" xfId="23" applyFont="1" applyFill="1" applyBorder="1" applyAlignment="1">
      <alignment horizontal="center"/>
    </xf>
    <xf numFmtId="0" fontId="6" fillId="8" borderId="15" xfId="23" applyFont="1" applyFill="1" applyBorder="1" applyAlignment="1">
      <alignment/>
    </xf>
    <xf numFmtId="0" fontId="6" fillId="8" borderId="16" xfId="23" applyFont="1" applyFill="1" applyBorder="1" applyAlignment="1">
      <alignment/>
    </xf>
    <xf numFmtId="0" fontId="9" fillId="8" borderId="17" xfId="23" applyFont="1" applyFill="1" applyBorder="1" applyAlignment="1">
      <alignment horizontal="center"/>
    </xf>
    <xf numFmtId="0" fontId="9" fillId="8" borderId="18" xfId="23" applyFont="1" applyFill="1" applyBorder="1" applyAlignment="1">
      <alignment horizontal="center"/>
    </xf>
    <xf numFmtId="0" fontId="6" fillId="8" borderId="15" xfId="23" applyFont="1" applyFill="1" applyBorder="1" applyAlignment="1">
      <alignment horizontal="center"/>
    </xf>
    <xf numFmtId="0" fontId="6" fillId="8" borderId="19" xfId="23" applyFont="1" applyFill="1" applyBorder="1" applyAlignment="1">
      <alignment/>
    </xf>
    <xf numFmtId="0" fontId="6" fillId="8" borderId="20" xfId="23" applyFont="1" applyFill="1" applyBorder="1" applyAlignment="1">
      <alignment/>
    </xf>
    <xf numFmtId="0" fontId="6" fillId="8" borderId="16" xfId="23" applyFont="1" applyFill="1" applyBorder="1" applyAlignment="1">
      <alignment horizontal="center"/>
    </xf>
    <xf numFmtId="0" fontId="9" fillId="8" borderId="21" xfId="23" applyFont="1" applyFill="1" applyBorder="1" applyAlignment="1">
      <alignment horizontal="center"/>
    </xf>
    <xf numFmtId="0" fontId="6" fillId="8" borderId="0" xfId="23" applyFont="1" applyFill="1" applyBorder="1" applyAlignment="1">
      <alignment/>
    </xf>
    <xf numFmtId="0" fontId="6" fillId="8" borderId="21" xfId="23" applyFont="1" applyFill="1" applyBorder="1" applyAlignment="1">
      <alignment horizontal="center"/>
    </xf>
    <xf numFmtId="0" fontId="6" fillId="8" borderId="21" xfId="23" applyFont="1" applyFill="1" applyBorder="1" applyAlignment="1">
      <alignment/>
    </xf>
    <xf numFmtId="0" fontId="6" fillId="8" borderId="22" xfId="23" applyFont="1" applyFill="1" applyBorder="1" applyAlignment="1">
      <alignment horizontal="center"/>
    </xf>
    <xf numFmtId="0" fontId="6" fillId="8" borderId="2" xfId="23" applyFont="1" applyFill="1" applyBorder="1" applyAlignment="1">
      <alignment horizontal="center"/>
    </xf>
    <xf numFmtId="0" fontId="6" fillId="8" borderId="7" xfId="23" applyFont="1" applyFill="1" applyBorder="1" applyAlignment="1">
      <alignment horizontal="center"/>
    </xf>
    <xf numFmtId="0" fontId="6" fillId="8" borderId="8" xfId="23" applyFont="1" applyFill="1" applyBorder="1" applyAlignment="1">
      <alignment horizontal="center"/>
    </xf>
    <xf numFmtId="0" fontId="6" fillId="8" borderId="9" xfId="23" applyFont="1" applyFill="1" applyBorder="1" applyAlignment="1">
      <alignment horizontal="center"/>
    </xf>
    <xf numFmtId="0" fontId="6" fillId="8" borderId="23" xfId="23" applyFont="1" applyFill="1" applyBorder="1" applyAlignment="1">
      <alignment horizontal="center"/>
    </xf>
    <xf numFmtId="0" fontId="6" fillId="8" borderId="24" xfId="23" applyFont="1" applyFill="1" applyBorder="1" applyAlignment="1">
      <alignment horizontal="center"/>
    </xf>
    <xf numFmtId="0" fontId="6" fillId="8" borderId="20" xfId="23" applyFont="1" applyFill="1" applyBorder="1" applyAlignment="1">
      <alignment horizontal="center"/>
    </xf>
    <xf numFmtId="0" fontId="6" fillId="8" borderId="25" xfId="23" applyFont="1" applyFill="1" applyBorder="1" applyAlignment="1">
      <alignment horizontal="center"/>
    </xf>
    <xf numFmtId="0" fontId="6" fillId="8" borderId="26" xfId="23" applyFont="1" applyFill="1" applyBorder="1" applyAlignment="1">
      <alignment horizontal="center"/>
    </xf>
    <xf numFmtId="0" fontId="6" fillId="8" borderId="3" xfId="23" applyFont="1" applyFill="1" applyBorder="1" applyAlignment="1">
      <alignment horizontal="center"/>
    </xf>
    <xf numFmtId="0" fontId="6" fillId="8" borderId="4" xfId="23" applyFont="1" applyFill="1" applyBorder="1" applyAlignment="1">
      <alignment horizontal="center"/>
    </xf>
    <xf numFmtId="0" fontId="6" fillId="8" borderId="27" xfId="23" applyFont="1" applyFill="1" applyBorder="1" applyAlignment="1">
      <alignment/>
    </xf>
    <xf numFmtId="0" fontId="6" fillId="8" borderId="28" xfId="23" applyFont="1" applyFill="1" applyBorder="1" applyAlignment="1">
      <alignment/>
    </xf>
    <xf numFmtId="0" fontId="6" fillId="8" borderId="29" xfId="23" applyFont="1" applyFill="1" applyBorder="1" applyAlignment="1">
      <alignment/>
    </xf>
    <xf numFmtId="0" fontId="6" fillId="8" borderId="30" xfId="23" applyFont="1" applyFill="1" applyBorder="1" applyAlignment="1">
      <alignment/>
    </xf>
    <xf numFmtId="0" fontId="9" fillId="8" borderId="10" xfId="23" applyFont="1" applyFill="1" applyBorder="1" applyAlignment="1">
      <alignment horizontal="center"/>
    </xf>
    <xf numFmtId="0" fontId="6" fillId="7" borderId="5" xfId="23" applyFont="1" applyFill="1" applyBorder="1" applyAlignment="1" applyProtection="1">
      <alignment horizontal="center"/>
      <protection locked="0"/>
    </xf>
    <xf numFmtId="0" fontId="6" fillId="6" borderId="3" xfId="23" applyFont="1" applyFill="1" applyBorder="1" applyAlignment="1" applyProtection="1">
      <alignment horizontal="center"/>
      <protection locked="0"/>
    </xf>
    <xf numFmtId="0" fontId="6" fillId="7" borderId="31" xfId="23" applyFont="1" applyFill="1" applyBorder="1" applyAlignment="1" applyProtection="1">
      <alignment horizontal="center"/>
      <protection locked="0"/>
    </xf>
    <xf numFmtId="0" fontId="6" fillId="7" borderId="7" xfId="23" applyFont="1" applyFill="1" applyBorder="1" applyAlignment="1" applyProtection="1">
      <alignment horizontal="center"/>
      <protection locked="0"/>
    </xf>
    <xf numFmtId="0" fontId="6" fillId="6" borderId="8" xfId="23" applyFont="1" applyFill="1" applyBorder="1" applyAlignment="1" applyProtection="1">
      <alignment horizontal="center"/>
      <protection locked="0"/>
    </xf>
    <xf numFmtId="0" fontId="6" fillId="7" borderId="32" xfId="23" applyFont="1" applyFill="1" applyBorder="1" applyAlignment="1" applyProtection="1">
      <alignment horizontal="center"/>
      <protection locked="0"/>
    </xf>
    <xf numFmtId="0" fontId="6" fillId="6" borderId="33" xfId="23" applyFont="1" applyFill="1" applyBorder="1" applyAlignment="1">
      <alignment horizontal="center"/>
    </xf>
    <xf numFmtId="0" fontId="6" fillId="6" borderId="34" xfId="23" applyFont="1" applyFill="1" applyBorder="1" applyAlignment="1">
      <alignment horizontal="center"/>
    </xf>
    <xf numFmtId="0" fontId="6" fillId="6" borderId="35" xfId="23" applyFont="1" applyFill="1" applyBorder="1" applyAlignment="1">
      <alignment horizontal="center"/>
    </xf>
    <xf numFmtId="0" fontId="6" fillId="6" borderId="36" xfId="23" applyFont="1" applyFill="1" applyBorder="1" applyAlignment="1">
      <alignment horizontal="center"/>
    </xf>
    <xf numFmtId="0" fontId="6" fillId="6" borderId="37" xfId="23" applyFont="1" applyFill="1" applyBorder="1" applyAlignment="1">
      <alignment horizontal="center"/>
    </xf>
    <xf numFmtId="0" fontId="6" fillId="8" borderId="0" xfId="23" applyFont="1" applyFill="1" applyAlignment="1">
      <alignment/>
    </xf>
    <xf numFmtId="0" fontId="9" fillId="8" borderId="12" xfId="23" applyFont="1" applyFill="1" applyBorder="1" applyAlignment="1">
      <alignment horizontal="center"/>
    </xf>
    <xf numFmtId="0" fontId="9" fillId="8" borderId="38" xfId="23" applyFont="1" applyFill="1" applyBorder="1" applyAlignment="1">
      <alignment horizontal="center"/>
    </xf>
    <xf numFmtId="0" fontId="9" fillId="8" borderId="11" xfId="23" applyFont="1" applyFill="1" applyBorder="1" applyAlignment="1">
      <alignment horizontal="center"/>
    </xf>
    <xf numFmtId="0" fontId="9" fillId="8" borderId="16" xfId="23" applyFont="1" applyFill="1" applyBorder="1" applyAlignment="1">
      <alignment horizontal="center"/>
    </xf>
    <xf numFmtId="0" fontId="9" fillId="8" borderId="39" xfId="23" applyFont="1" applyFill="1" applyBorder="1" applyAlignment="1">
      <alignment horizontal="center"/>
    </xf>
    <xf numFmtId="0" fontId="9" fillId="8" borderId="36" xfId="23" applyFont="1" applyFill="1" applyBorder="1" applyAlignment="1">
      <alignment horizontal="center"/>
    </xf>
    <xf numFmtId="0" fontId="9" fillId="8" borderId="40" xfId="23" applyFont="1" applyFill="1" applyBorder="1" applyAlignment="1">
      <alignment horizontal="center"/>
    </xf>
    <xf numFmtId="0" fontId="9" fillId="8" borderId="0" xfId="23" applyFont="1" applyFill="1" applyBorder="1" applyAlignment="1">
      <alignment horizontal="center"/>
    </xf>
    <xf numFmtId="0" fontId="6" fillId="8" borderId="19" xfId="23" applyFont="1" applyFill="1" applyBorder="1" applyAlignment="1">
      <alignment horizontal="center"/>
    </xf>
    <xf numFmtId="0" fontId="6" fillId="8" borderId="27" xfId="23" applyFont="1" applyFill="1" applyBorder="1" applyAlignment="1">
      <alignment horizontal="center"/>
    </xf>
    <xf numFmtId="0" fontId="6" fillId="8" borderId="33" xfId="23" applyFont="1" applyFill="1" applyBorder="1" applyAlignment="1">
      <alignment horizontal="center"/>
    </xf>
    <xf numFmtId="0" fontId="6" fillId="8" borderId="32" xfId="23" applyFont="1" applyFill="1" applyBorder="1" applyAlignment="1">
      <alignment horizontal="center"/>
    </xf>
    <xf numFmtId="0" fontId="6" fillId="8" borderId="28" xfId="23" applyFont="1" applyFill="1" applyBorder="1" applyAlignment="1">
      <alignment horizontal="center"/>
    </xf>
    <xf numFmtId="0" fontId="6" fillId="8" borderId="29" xfId="23" applyFont="1" applyFill="1" applyBorder="1" applyAlignment="1">
      <alignment horizontal="center"/>
    </xf>
    <xf numFmtId="0" fontId="6" fillId="8" borderId="41" xfId="23" applyFont="1" applyFill="1" applyBorder="1" applyAlignment="1">
      <alignment horizontal="center"/>
    </xf>
    <xf numFmtId="0" fontId="6" fillId="8" borderId="30" xfId="23" applyFont="1" applyFill="1" applyBorder="1" applyAlignment="1">
      <alignment horizontal="center"/>
    </xf>
    <xf numFmtId="0" fontId="6" fillId="8" borderId="41" xfId="23" applyFont="1" applyFill="1" applyBorder="1" applyAlignment="1">
      <alignment/>
    </xf>
    <xf numFmtId="0" fontId="6" fillId="2" borderId="2" xfId="23" applyFont="1" applyFill="1" applyBorder="1" applyAlignment="1" applyProtection="1">
      <alignment horizontal="center"/>
      <protection locked="0"/>
    </xf>
    <xf numFmtId="0" fontId="6" fillId="2" borderId="42" xfId="23" applyFont="1" applyFill="1" applyBorder="1" applyAlignment="1" applyProtection="1">
      <alignment horizontal="center"/>
      <protection locked="0"/>
    </xf>
    <xf numFmtId="0" fontId="10" fillId="3" borderId="0" xfId="23" applyFont="1" applyFill="1" applyAlignment="1">
      <alignment/>
    </xf>
    <xf numFmtId="0" fontId="6" fillId="3" borderId="13" xfId="23" applyFont="1" applyFill="1" applyBorder="1" applyAlignment="1">
      <alignment horizontal="center"/>
    </xf>
    <xf numFmtId="0" fontId="6" fillId="3" borderId="10" xfId="23" applyFont="1" applyFill="1" applyBorder="1" applyAlignment="1">
      <alignment/>
    </xf>
    <xf numFmtId="0" fontId="6" fillId="3" borderId="12" xfId="23" applyFont="1" applyFill="1" applyBorder="1" applyAlignment="1">
      <alignment horizontal="center"/>
    </xf>
    <xf numFmtId="0" fontId="6" fillId="3" borderId="14" xfId="23" applyFont="1" applyFill="1" applyBorder="1" applyAlignment="1">
      <alignment horizontal="center"/>
    </xf>
    <xf numFmtId="0" fontId="6" fillId="3" borderId="17" xfId="23" applyFont="1" applyFill="1" applyBorder="1" applyAlignment="1">
      <alignment horizontal="center"/>
    </xf>
    <xf numFmtId="0" fontId="6" fillId="3" borderId="0" xfId="23" applyFont="1" applyFill="1" applyBorder="1" applyAlignment="1">
      <alignment/>
    </xf>
    <xf numFmtId="0" fontId="6" fillId="3" borderId="16" xfId="23" applyFont="1" applyFill="1" applyBorder="1" applyAlignment="1">
      <alignment horizontal="center"/>
    </xf>
    <xf numFmtId="0" fontId="6" fillId="3" borderId="18" xfId="23" applyFont="1" applyFill="1" applyBorder="1" applyAlignment="1">
      <alignment horizontal="center"/>
    </xf>
    <xf numFmtId="0" fontId="6" fillId="3" borderId="43" xfId="23" applyFont="1" applyFill="1" applyBorder="1" applyAlignment="1">
      <alignment horizontal="center"/>
    </xf>
    <xf numFmtId="0" fontId="6" fillId="3" borderId="44" xfId="23" applyFont="1" applyFill="1" applyBorder="1" applyAlignment="1">
      <alignment/>
    </xf>
    <xf numFmtId="0" fontId="6" fillId="3" borderId="45" xfId="23" applyFont="1" applyFill="1" applyBorder="1" applyAlignment="1">
      <alignment horizontal="center"/>
    </xf>
    <xf numFmtId="0" fontId="6" fillId="3" borderId="46" xfId="23" applyFont="1" applyFill="1" applyBorder="1" applyAlignment="1">
      <alignment horizontal="center"/>
    </xf>
    <xf numFmtId="0" fontId="6" fillId="3" borderId="18" xfId="23" applyFont="1" applyFill="1" applyBorder="1" applyAlignment="1">
      <alignment/>
    </xf>
    <xf numFmtId="0" fontId="6" fillId="3" borderId="40" xfId="23" applyFont="1" applyFill="1" applyBorder="1" applyAlignment="1">
      <alignment/>
    </xf>
    <xf numFmtId="0" fontId="6" fillId="3" borderId="47" xfId="23" applyFont="1" applyFill="1" applyBorder="1" applyAlignment="1">
      <alignment/>
    </xf>
    <xf numFmtId="0" fontId="6" fillId="3" borderId="46" xfId="23" applyFont="1" applyFill="1" applyBorder="1" applyAlignment="1">
      <alignment/>
    </xf>
    <xf numFmtId="0" fontId="6" fillId="3" borderId="33" xfId="23" applyFont="1" applyFill="1" applyBorder="1" applyAlignment="1">
      <alignment horizontal="center"/>
    </xf>
    <xf numFmtId="0" fontId="6" fillId="3" borderId="36" xfId="23" applyFont="1" applyFill="1" applyBorder="1" applyAlignment="1">
      <alignment/>
    </xf>
    <xf numFmtId="0" fontId="6" fillId="3" borderId="25" xfId="23" applyFont="1" applyFill="1" applyBorder="1" applyAlignment="1">
      <alignment horizontal="center"/>
    </xf>
    <xf numFmtId="0" fontId="6" fillId="3" borderId="19" xfId="23" applyFont="1" applyFill="1" applyBorder="1" applyAlignment="1">
      <alignment/>
    </xf>
    <xf numFmtId="0" fontId="9" fillId="3" borderId="0" xfId="23" applyFont="1" applyFill="1" applyAlignment="1">
      <alignment horizontal="center"/>
    </xf>
    <xf numFmtId="0" fontId="7" fillId="3" borderId="48" xfId="23" applyFont="1" applyFill="1" applyBorder="1" applyAlignment="1">
      <alignment/>
    </xf>
    <xf numFmtId="0" fontId="6" fillId="3" borderId="48" xfId="23" applyFont="1" applyFill="1" applyBorder="1" applyAlignment="1">
      <alignment/>
    </xf>
    <xf numFmtId="0" fontId="7" fillId="3" borderId="0" xfId="23" applyFont="1" applyFill="1" applyAlignment="1">
      <alignment/>
    </xf>
    <xf numFmtId="0" fontId="9" fillId="3" borderId="0" xfId="23" applyFont="1" applyFill="1" applyBorder="1" applyAlignment="1">
      <alignment/>
    </xf>
    <xf numFmtId="0" fontId="6" fillId="4" borderId="0" xfId="23" applyFont="1" applyFill="1" applyAlignment="1">
      <alignment/>
    </xf>
    <xf numFmtId="0" fontId="9" fillId="4" borderId="0" xfId="23" applyFont="1" applyFill="1" applyAlignment="1">
      <alignment horizontal="center"/>
    </xf>
    <xf numFmtId="0" fontId="9" fillId="4" borderId="0" xfId="23" applyFont="1" applyFill="1" applyAlignment="1">
      <alignment/>
    </xf>
    <xf numFmtId="0" fontId="12" fillId="4" borderId="7" xfId="23" applyFont="1" applyFill="1" applyBorder="1" applyAlignment="1">
      <alignment/>
    </xf>
    <xf numFmtId="0" fontId="9" fillId="4" borderId="49" xfId="23" applyFont="1" applyFill="1" applyBorder="1" applyAlignment="1">
      <alignment/>
    </xf>
    <xf numFmtId="0" fontId="9" fillId="3" borderId="49" xfId="23" applyFont="1" applyFill="1" applyBorder="1" applyAlignment="1">
      <alignment/>
    </xf>
    <xf numFmtId="0" fontId="12" fillId="4" borderId="49" xfId="23" applyFont="1" applyFill="1" applyBorder="1" applyAlignment="1">
      <alignment horizontal="right"/>
    </xf>
    <xf numFmtId="0" fontId="6" fillId="4" borderId="22" xfId="23" applyFont="1" applyFill="1" applyBorder="1" applyAlignment="1">
      <alignment/>
    </xf>
    <xf numFmtId="0" fontId="0" fillId="5" borderId="23" xfId="0" applyFill="1" applyBorder="1" applyAlignment="1">
      <alignment/>
    </xf>
    <xf numFmtId="0" fontId="0" fillId="5" borderId="21" xfId="0" applyFill="1" applyBorder="1" applyAlignment="1">
      <alignment/>
    </xf>
    <xf numFmtId="0" fontId="0" fillId="5" borderId="50" xfId="0" applyFill="1" applyBorder="1" applyAlignment="1">
      <alignment/>
    </xf>
    <xf numFmtId="0" fontId="0" fillId="0" borderId="0" xfId="0" applyFill="1" applyAlignment="1">
      <alignment/>
    </xf>
    <xf numFmtId="0" fontId="0" fillId="9" borderId="0" xfId="0" applyFill="1" applyAlignment="1">
      <alignment/>
    </xf>
    <xf numFmtId="0" fontId="15" fillId="5" borderId="0" xfId="0" applyFont="1" applyFill="1" applyAlignment="1">
      <alignment horizontal="right"/>
    </xf>
    <xf numFmtId="0" fontId="17" fillId="5" borderId="0" xfId="0" applyFont="1" applyFill="1" applyAlignment="1">
      <alignment/>
    </xf>
    <xf numFmtId="0" fontId="9" fillId="2" borderId="0" xfId="23" applyFont="1" applyFill="1" applyAlignment="1">
      <alignment/>
    </xf>
    <xf numFmtId="0" fontId="0" fillId="5" borderId="21" xfId="0" applyFill="1" applyBorder="1" applyAlignment="1" applyProtection="1">
      <alignment/>
      <protection locked="0"/>
    </xf>
    <xf numFmtId="0" fontId="15" fillId="5" borderId="0" xfId="0" applyFont="1" applyFill="1" applyBorder="1" applyAlignment="1">
      <alignment horizontal="center"/>
    </xf>
    <xf numFmtId="0" fontId="15" fillId="5" borderId="0" xfId="0" applyFont="1" applyFill="1" applyAlignment="1">
      <alignment/>
    </xf>
    <xf numFmtId="0" fontId="0" fillId="5" borderId="4" xfId="0" applyFill="1" applyBorder="1" applyAlignment="1">
      <alignment horizontal="center"/>
    </xf>
    <xf numFmtId="0" fontId="0" fillId="5" borderId="6" xfId="0" applyFill="1" applyBorder="1" applyAlignment="1">
      <alignment horizontal="center"/>
    </xf>
    <xf numFmtId="0" fontId="0" fillId="5" borderId="8" xfId="0" applyFill="1" applyBorder="1" applyAlignment="1">
      <alignment horizontal="center"/>
    </xf>
    <xf numFmtId="0" fontId="0" fillId="5" borderId="2" xfId="0" applyFill="1" applyBorder="1" applyAlignment="1" applyProtection="1">
      <alignment horizontal="center"/>
      <protection locked="0"/>
    </xf>
    <xf numFmtId="49" fontId="0" fillId="5" borderId="2" xfId="0" applyNumberFormat="1" applyFill="1" applyBorder="1" applyAlignment="1" applyProtection="1">
      <alignment horizontal="center"/>
      <protection locked="0"/>
    </xf>
    <xf numFmtId="0" fontId="0" fillId="5" borderId="9" xfId="0" applyFill="1" applyBorder="1" applyAlignment="1" applyProtection="1">
      <alignment horizontal="center"/>
      <protection locked="0"/>
    </xf>
    <xf numFmtId="0" fontId="0" fillId="5" borderId="27" xfId="0" applyFill="1" applyBorder="1" applyAlignment="1">
      <alignment horizontal="center"/>
    </xf>
    <xf numFmtId="0" fontId="0" fillId="5" borderId="28" xfId="0" applyFill="1" applyBorder="1" applyAlignment="1" applyProtection="1">
      <alignment horizontal="center"/>
      <protection locked="0"/>
    </xf>
    <xf numFmtId="49" fontId="0" fillId="5" borderId="28" xfId="0" applyNumberFormat="1" applyFill="1" applyBorder="1" applyAlignment="1" applyProtection="1">
      <alignment horizontal="center"/>
      <protection locked="0"/>
    </xf>
    <xf numFmtId="0" fontId="0" fillId="5" borderId="30" xfId="0" applyFill="1" applyBorder="1" applyAlignment="1" applyProtection="1">
      <alignment horizontal="center"/>
      <protection locked="0"/>
    </xf>
    <xf numFmtId="0" fontId="0" fillId="5" borderId="0" xfId="0" applyFill="1" applyAlignment="1" applyProtection="1">
      <alignment/>
      <protection locked="0"/>
    </xf>
    <xf numFmtId="0" fontId="9" fillId="2" borderId="0" xfId="23" applyFont="1" applyFill="1" applyAlignment="1">
      <alignment/>
    </xf>
    <xf numFmtId="0" fontId="14" fillId="5" borderId="0" xfId="23" applyFont="1" applyFill="1" applyBorder="1" applyAlignment="1">
      <alignment horizontal="right"/>
    </xf>
    <xf numFmtId="0" fontId="0" fillId="10" borderId="0" xfId="0" applyFill="1" applyAlignment="1">
      <alignment/>
    </xf>
    <xf numFmtId="0" fontId="0" fillId="11" borderId="0" xfId="0" applyFill="1" applyAlignment="1">
      <alignment/>
    </xf>
    <xf numFmtId="0" fontId="6" fillId="11" borderId="0" xfId="23" applyFont="1" applyFill="1" applyAlignment="1">
      <alignment/>
    </xf>
    <xf numFmtId="0" fontId="14" fillId="11" borderId="0" xfId="23" applyFont="1" applyFill="1" applyBorder="1" applyAlignment="1">
      <alignment horizontal="right"/>
    </xf>
    <xf numFmtId="0" fontId="9" fillId="11" borderId="0" xfId="23" applyFont="1" applyFill="1" applyAlignment="1">
      <alignment horizontal="center"/>
    </xf>
    <xf numFmtId="0" fontId="20" fillId="5" borderId="0" xfId="0" applyFont="1" applyFill="1" applyAlignment="1">
      <alignment horizontal="center"/>
    </xf>
    <xf numFmtId="0" fontId="21" fillId="5" borderId="0" xfId="0" applyFont="1" applyFill="1" applyAlignment="1">
      <alignment horizontal="center"/>
    </xf>
    <xf numFmtId="0" fontId="1" fillId="5" borderId="0" xfId="0" applyFont="1" applyFill="1" applyAlignment="1">
      <alignment wrapText="1"/>
    </xf>
    <xf numFmtId="0" fontId="1" fillId="5" borderId="0" xfId="0" applyFont="1" applyFill="1" applyAlignment="1">
      <alignment/>
    </xf>
    <xf numFmtId="0" fontId="0" fillId="5" borderId="2" xfId="0" applyFill="1" applyBorder="1" applyAlignment="1">
      <alignment/>
    </xf>
    <xf numFmtId="0" fontId="0" fillId="5" borderId="0" xfId="0" applyFill="1" applyAlignment="1">
      <alignment horizontal="center"/>
    </xf>
    <xf numFmtId="0" fontId="21" fillId="10" borderId="0" xfId="0" applyFont="1" applyFill="1" applyAlignment="1">
      <alignment horizontal="center"/>
    </xf>
    <xf numFmtId="0" fontId="0" fillId="10" borderId="21" xfId="0" applyFill="1" applyBorder="1" applyAlignment="1">
      <alignment/>
    </xf>
    <xf numFmtId="0" fontId="17" fillId="5" borderId="0" xfId="0" applyFont="1" applyFill="1" applyAlignment="1">
      <alignment/>
    </xf>
    <xf numFmtId="0" fontId="15" fillId="5" borderId="0" xfId="0" applyFont="1" applyFill="1" applyAlignment="1">
      <alignment/>
    </xf>
    <xf numFmtId="0" fontId="0" fillId="5" borderId="20" xfId="0" applyFill="1" applyBorder="1" applyAlignment="1">
      <alignment/>
    </xf>
    <xf numFmtId="0" fontId="5" fillId="5" borderId="0" xfId="0" applyFont="1" applyFill="1" applyAlignment="1">
      <alignment horizontal="right"/>
    </xf>
    <xf numFmtId="0" fontId="5" fillId="5" borderId="2" xfId="0" applyFont="1" applyFill="1" applyBorder="1" applyAlignment="1" applyProtection="1">
      <alignment horizontal="center"/>
      <protection locked="0"/>
    </xf>
    <xf numFmtId="0" fontId="23" fillId="5" borderId="0" xfId="0" applyFont="1" applyFill="1" applyAlignment="1">
      <alignment/>
    </xf>
    <xf numFmtId="0" fontId="0" fillId="5" borderId="3" xfId="0" applyFill="1" applyBorder="1" applyAlignment="1">
      <alignment horizontal="center"/>
    </xf>
    <xf numFmtId="0" fontId="15" fillId="5" borderId="25" xfId="0" applyFont="1" applyFill="1" applyBorder="1" applyAlignment="1">
      <alignment horizontal="center"/>
    </xf>
    <xf numFmtId="0" fontId="15" fillId="5" borderId="24" xfId="0" applyFont="1" applyFill="1" applyBorder="1" applyAlignment="1">
      <alignment horizontal="center"/>
    </xf>
    <xf numFmtId="0" fontId="15" fillId="5" borderId="26" xfId="0" applyFont="1" applyFill="1" applyBorder="1" applyAlignment="1">
      <alignment horizontal="center"/>
    </xf>
    <xf numFmtId="0" fontId="15" fillId="5" borderId="17" xfId="0" applyFont="1" applyFill="1" applyBorder="1" applyAlignment="1">
      <alignment horizontal="center"/>
    </xf>
    <xf numFmtId="0" fontId="15" fillId="5" borderId="16" xfId="0" applyFont="1" applyFill="1" applyBorder="1" applyAlignment="1">
      <alignment horizontal="center"/>
    </xf>
    <xf numFmtId="0" fontId="15" fillId="5" borderId="51" xfId="0" applyFont="1" applyFill="1" applyBorder="1" applyAlignment="1">
      <alignment horizontal="center"/>
    </xf>
    <xf numFmtId="0" fontId="15" fillId="5" borderId="33" xfId="0" applyFont="1" applyFill="1" applyBorder="1" applyAlignment="1">
      <alignment horizontal="center"/>
    </xf>
    <xf numFmtId="0" fontId="15" fillId="5" borderId="34" xfId="0" applyFont="1" applyFill="1" applyBorder="1" applyAlignment="1">
      <alignment horizontal="center"/>
    </xf>
    <xf numFmtId="0" fontId="15" fillId="5" borderId="37" xfId="0" applyFont="1" applyFill="1" applyBorder="1" applyAlignment="1">
      <alignment horizontal="center"/>
    </xf>
    <xf numFmtId="0" fontId="15" fillId="5" borderId="27" xfId="0" applyFont="1" applyFill="1" applyBorder="1" applyAlignment="1">
      <alignment horizontal="center"/>
    </xf>
    <xf numFmtId="0" fontId="15" fillId="5" borderId="28" xfId="0" applyFont="1" applyFill="1" applyBorder="1" applyAlignment="1">
      <alignment horizontal="center"/>
    </xf>
    <xf numFmtId="0" fontId="15" fillId="5" borderId="30" xfId="0" applyFont="1" applyFill="1" applyBorder="1" applyAlignment="1">
      <alignment horizontal="center"/>
    </xf>
    <xf numFmtId="0" fontId="0" fillId="5" borderId="33" xfId="0" applyFill="1" applyBorder="1" applyAlignment="1" applyProtection="1">
      <alignment/>
      <protection locked="0"/>
    </xf>
    <xf numFmtId="0" fontId="0" fillId="5" borderId="34" xfId="0" applyFill="1" applyBorder="1" applyAlignment="1" applyProtection="1">
      <alignment/>
      <protection locked="0"/>
    </xf>
    <xf numFmtId="0" fontId="0" fillId="5" borderId="37" xfId="0" applyFill="1" applyBorder="1" applyAlignment="1" applyProtection="1">
      <alignment/>
      <protection locked="0"/>
    </xf>
    <xf numFmtId="0" fontId="0" fillId="5" borderId="8" xfId="0" applyFill="1" applyBorder="1" applyAlignment="1" applyProtection="1">
      <alignment/>
      <protection locked="0"/>
    </xf>
    <xf numFmtId="0" fontId="0" fillId="5" borderId="2" xfId="0" applyFill="1" applyBorder="1" applyAlignment="1" applyProtection="1">
      <alignment/>
      <protection locked="0"/>
    </xf>
    <xf numFmtId="0" fontId="0" fillId="5" borderId="9" xfId="0" applyFill="1" applyBorder="1" applyAlignment="1" applyProtection="1">
      <alignment/>
      <protection locked="0"/>
    </xf>
    <xf numFmtId="0" fontId="0" fillId="5" borderId="27" xfId="0" applyFill="1" applyBorder="1" applyAlignment="1" applyProtection="1">
      <alignment/>
      <protection locked="0"/>
    </xf>
    <xf numFmtId="0" fontId="0" fillId="5" borderId="28" xfId="0" applyFill="1" applyBorder="1" applyAlignment="1" applyProtection="1">
      <alignment/>
      <protection locked="0"/>
    </xf>
    <xf numFmtId="0" fontId="0" fillId="5" borderId="30" xfId="0" applyFill="1" applyBorder="1" applyAlignment="1" applyProtection="1">
      <alignment/>
      <protection locked="0"/>
    </xf>
    <xf numFmtId="0" fontId="15" fillId="5" borderId="0" xfId="0" applyFont="1" applyFill="1" applyAlignment="1">
      <alignment horizontal="center"/>
    </xf>
    <xf numFmtId="0" fontId="0" fillId="5" borderId="13" xfId="0" applyFill="1" applyBorder="1" applyAlignment="1">
      <alignment horizontal="center"/>
    </xf>
    <xf numFmtId="0" fontId="0" fillId="5" borderId="12" xfId="0" applyFill="1" applyBorder="1" applyAlignment="1">
      <alignment horizontal="center"/>
    </xf>
    <xf numFmtId="0" fontId="0" fillId="5" borderId="52" xfId="0" applyFill="1" applyBorder="1" applyAlignment="1">
      <alignment horizontal="center"/>
    </xf>
    <xf numFmtId="0" fontId="0" fillId="5" borderId="3" xfId="0" applyFill="1" applyBorder="1" applyAlignment="1" applyProtection="1">
      <alignment/>
      <protection locked="0"/>
    </xf>
    <xf numFmtId="0" fontId="0" fillId="5" borderId="4" xfId="0" applyFill="1" applyBorder="1" applyAlignment="1" applyProtection="1">
      <alignment/>
      <protection locked="0"/>
    </xf>
    <xf numFmtId="0" fontId="0" fillId="5" borderId="6" xfId="0" applyFill="1" applyBorder="1" applyAlignment="1" applyProtection="1">
      <alignment/>
      <protection locked="0"/>
    </xf>
    <xf numFmtId="49" fontId="6" fillId="2" borderId="30" xfId="23" applyNumberFormat="1" applyFont="1" applyFill="1" applyBorder="1" applyAlignment="1" applyProtection="1">
      <alignment horizontal="center"/>
      <protection locked="0"/>
    </xf>
    <xf numFmtId="0" fontId="9" fillId="3" borderId="0" xfId="23" applyFont="1" applyFill="1" applyAlignment="1">
      <alignment horizontal="center"/>
    </xf>
    <xf numFmtId="0" fontId="6" fillId="2" borderId="6" xfId="23" applyFont="1" applyFill="1" applyBorder="1" applyAlignment="1">
      <alignment horizontal="center"/>
    </xf>
    <xf numFmtId="49" fontId="6" fillId="2" borderId="2" xfId="23" applyNumberFormat="1" applyFont="1" applyFill="1" applyBorder="1" applyAlignment="1" applyProtection="1">
      <alignment horizontal="center"/>
      <protection locked="0"/>
    </xf>
    <xf numFmtId="49" fontId="6" fillId="2" borderId="9" xfId="23" applyNumberFormat="1" applyFont="1" applyFill="1" applyBorder="1" applyAlignment="1" applyProtection="1">
      <alignment horizontal="center"/>
      <protection locked="0"/>
    </xf>
    <xf numFmtId="49" fontId="6" fillId="2" borderId="28" xfId="23" applyNumberFormat="1" applyFont="1" applyFill="1" applyBorder="1" applyAlignment="1" applyProtection="1">
      <alignment horizontal="center"/>
      <protection locked="0"/>
    </xf>
    <xf numFmtId="49" fontId="9" fillId="2" borderId="8" xfId="23" applyNumberFormat="1" applyFont="1" applyFill="1" applyBorder="1" applyAlignment="1" applyProtection="1">
      <alignment horizontal="center"/>
      <protection locked="0"/>
    </xf>
    <xf numFmtId="0" fontId="6" fillId="2" borderId="4" xfId="23" applyFont="1" applyFill="1" applyBorder="1" applyAlignment="1">
      <alignment horizontal="center"/>
    </xf>
    <xf numFmtId="49" fontId="6" fillId="2" borderId="27" xfId="23" applyNumberFormat="1" applyFont="1" applyFill="1" applyBorder="1" applyAlignment="1" applyProtection="1">
      <alignment horizontal="center"/>
      <protection locked="0"/>
    </xf>
    <xf numFmtId="0" fontId="6" fillId="2" borderId="7" xfId="23" applyFont="1" applyFill="1" applyBorder="1" applyAlignment="1" applyProtection="1">
      <alignment horizontal="center"/>
      <protection locked="0"/>
    </xf>
    <xf numFmtId="0" fontId="0" fillId="5" borderId="49" xfId="0" applyFill="1" applyBorder="1" applyAlignment="1" applyProtection="1">
      <alignment/>
      <protection locked="0"/>
    </xf>
    <xf numFmtId="0" fontId="0" fillId="5" borderId="22" xfId="0" applyFill="1" applyBorder="1" applyAlignment="1" applyProtection="1">
      <alignment/>
      <protection locked="0"/>
    </xf>
    <xf numFmtId="0" fontId="0" fillId="5" borderId="49" xfId="0" applyFill="1" applyBorder="1" applyAlignment="1" applyProtection="1">
      <alignment horizontal="center"/>
      <protection locked="0"/>
    </xf>
    <xf numFmtId="0" fontId="0" fillId="5" borderId="22" xfId="0" applyFill="1" applyBorder="1" applyAlignment="1" applyProtection="1">
      <alignment horizontal="center"/>
      <protection locked="0"/>
    </xf>
    <xf numFmtId="0" fontId="13" fillId="3" borderId="0" xfId="23" applyFont="1" applyFill="1" applyAlignment="1">
      <alignment horizontal="center"/>
    </xf>
    <xf numFmtId="0" fontId="0" fillId="4" borderId="0" xfId="0" applyFill="1" applyAlignment="1">
      <alignment horizontal="center"/>
    </xf>
    <xf numFmtId="0" fontId="11" fillId="3" borderId="0" xfId="23" applyFont="1" applyFill="1" applyAlignment="1">
      <alignment horizontal="center"/>
    </xf>
    <xf numFmtId="0" fontId="9" fillId="3" borderId="20" xfId="23" applyFont="1" applyFill="1" applyBorder="1" applyAlignment="1">
      <alignment horizontal="center"/>
    </xf>
    <xf numFmtId="0" fontId="0" fillId="4" borderId="19" xfId="0" applyFill="1" applyBorder="1" applyAlignment="1">
      <alignment horizontal="center"/>
    </xf>
    <xf numFmtId="0" fontId="0" fillId="4" borderId="23" xfId="0" applyFill="1" applyBorder="1" applyAlignment="1">
      <alignment horizontal="center"/>
    </xf>
    <xf numFmtId="0" fontId="0" fillId="4" borderId="21" xfId="0" applyFill="1" applyBorder="1" applyAlignment="1">
      <alignment horizontal="center"/>
    </xf>
    <xf numFmtId="0" fontId="0" fillId="4" borderId="50" xfId="0" applyFill="1" applyBorder="1" applyAlignment="1">
      <alignment horizontal="center"/>
    </xf>
    <xf numFmtId="0" fontId="0" fillId="4" borderId="35" xfId="0" applyFill="1" applyBorder="1" applyAlignment="1">
      <alignment horizontal="center"/>
    </xf>
    <xf numFmtId="0" fontId="0" fillId="4" borderId="36" xfId="0" applyFill="1" applyBorder="1" applyAlignment="1">
      <alignment horizontal="center"/>
    </xf>
    <xf numFmtId="0" fontId="0" fillId="4" borderId="53" xfId="0" applyFill="1" applyBorder="1" applyAlignment="1">
      <alignment horizontal="center"/>
    </xf>
    <xf numFmtId="0" fontId="7" fillId="2" borderId="7" xfId="23" applyFont="1" applyFill="1" applyBorder="1" applyAlignment="1" applyProtection="1">
      <alignment horizontal="left"/>
      <protection locked="0"/>
    </xf>
    <xf numFmtId="0" fontId="1" fillId="5" borderId="49" xfId="0" applyFont="1" applyFill="1" applyBorder="1" applyAlignment="1" applyProtection="1">
      <alignment horizontal="left"/>
      <protection locked="0"/>
    </xf>
    <xf numFmtId="0" fontId="1" fillId="5" borderId="22" xfId="0" applyFont="1" applyFill="1" applyBorder="1" applyAlignment="1" applyProtection="1">
      <alignment horizontal="left"/>
      <protection locked="0"/>
    </xf>
    <xf numFmtId="0" fontId="7" fillId="2" borderId="7" xfId="23" applyFont="1" applyFill="1" applyBorder="1" applyAlignment="1" applyProtection="1">
      <alignment horizontal="center"/>
      <protection locked="0"/>
    </xf>
    <xf numFmtId="0" fontId="1" fillId="5" borderId="49" xfId="0" applyFont="1" applyFill="1" applyBorder="1" applyAlignment="1" applyProtection="1">
      <alignment/>
      <protection locked="0"/>
    </xf>
    <xf numFmtId="0" fontId="1" fillId="5" borderId="22" xfId="0" applyFont="1" applyFill="1" applyBorder="1" applyAlignment="1" applyProtection="1">
      <alignment/>
      <protection locked="0"/>
    </xf>
    <xf numFmtId="14" fontId="0" fillId="2" borderId="7" xfId="23" applyNumberFormat="1" applyFont="1" applyFill="1" applyBorder="1" applyAlignment="1" applyProtection="1">
      <alignment horizontal="center"/>
      <protection locked="0"/>
    </xf>
    <xf numFmtId="0" fontId="0" fillId="5" borderId="22" xfId="0" applyFont="1" applyFill="1" applyBorder="1" applyAlignment="1" applyProtection="1">
      <alignment horizontal="center"/>
      <protection locked="0"/>
    </xf>
    <xf numFmtId="0" fontId="10" fillId="3" borderId="0" xfId="23" applyFont="1" applyFill="1" applyAlignment="1">
      <alignment horizontal="right"/>
    </xf>
    <xf numFmtId="0" fontId="19" fillId="4" borderId="0" xfId="0" applyFont="1" applyFill="1" applyAlignment="1">
      <alignment horizontal="right"/>
    </xf>
    <xf numFmtId="0" fontId="19" fillId="4" borderId="50" xfId="0" applyFont="1" applyFill="1" applyBorder="1" applyAlignment="1">
      <alignment horizontal="right"/>
    </xf>
    <xf numFmtId="0" fontId="6" fillId="2" borderId="7" xfId="23" applyFont="1" applyFill="1" applyBorder="1" applyAlignment="1" applyProtection="1">
      <alignment/>
      <protection locked="0"/>
    </xf>
    <xf numFmtId="0" fontId="6" fillId="3" borderId="36" xfId="23" applyFont="1" applyFill="1" applyBorder="1" applyAlignment="1" applyProtection="1">
      <alignment/>
      <protection locked="0"/>
    </xf>
    <xf numFmtId="0" fontId="9" fillId="8" borderId="35" xfId="23" applyFont="1" applyFill="1" applyBorder="1" applyAlignment="1">
      <alignment horizontal="center"/>
    </xf>
    <xf numFmtId="0" fontId="0" fillId="8" borderId="36" xfId="0" applyFill="1" applyBorder="1" applyAlignment="1">
      <alignment horizontal="center"/>
    </xf>
    <xf numFmtId="0" fontId="0" fillId="8" borderId="40" xfId="0" applyFill="1" applyBorder="1" applyAlignment="1">
      <alignment horizontal="center"/>
    </xf>
    <xf numFmtId="0" fontId="9" fillId="8" borderId="21" xfId="23" applyFont="1" applyFill="1" applyBorder="1" applyAlignment="1">
      <alignment horizontal="center"/>
    </xf>
    <xf numFmtId="0" fontId="9" fillId="8" borderId="50" xfId="23" applyFont="1" applyFill="1" applyBorder="1" applyAlignment="1">
      <alignment horizontal="center"/>
    </xf>
    <xf numFmtId="0" fontId="9" fillId="8" borderId="10" xfId="23" applyFont="1" applyFill="1" applyBorder="1" applyAlignment="1">
      <alignment horizontal="center"/>
    </xf>
    <xf numFmtId="0" fontId="15" fillId="8" borderId="10" xfId="0" applyFont="1" applyFill="1" applyBorder="1" applyAlignment="1">
      <alignment horizontal="center"/>
    </xf>
    <xf numFmtId="0" fontId="6" fillId="8" borderId="7" xfId="23" applyFont="1" applyFill="1" applyBorder="1" applyAlignment="1">
      <alignment horizontal="center"/>
    </xf>
    <xf numFmtId="0" fontId="0" fillId="8" borderId="32" xfId="0" applyFill="1" applyBorder="1" applyAlignment="1">
      <alignment horizontal="center"/>
    </xf>
    <xf numFmtId="0" fontId="0" fillId="8" borderId="18" xfId="0" applyFill="1" applyBorder="1" applyAlignment="1">
      <alignment horizontal="center"/>
    </xf>
    <xf numFmtId="0" fontId="9" fillId="8" borderId="15" xfId="23" applyFont="1" applyFill="1" applyBorder="1" applyAlignment="1">
      <alignment horizontal="center"/>
    </xf>
    <xf numFmtId="0" fontId="0" fillId="8" borderId="0" xfId="0" applyFill="1" applyAlignment="1">
      <alignment horizontal="center"/>
    </xf>
    <xf numFmtId="0" fontId="15" fillId="8" borderId="10" xfId="0" applyFont="1" applyFill="1" applyBorder="1" applyAlignment="1">
      <alignment horizontal="center"/>
    </xf>
    <xf numFmtId="0" fontId="6" fillId="2" borderId="24" xfId="23" applyFont="1" applyFill="1" applyBorder="1" applyAlignment="1">
      <alignment horizontal="center" vertical="center"/>
    </xf>
    <xf numFmtId="0" fontId="0" fillId="5" borderId="34" xfId="0" applyFill="1" applyBorder="1" applyAlignment="1">
      <alignment horizontal="center" vertical="center"/>
    </xf>
    <xf numFmtId="0" fontId="0" fillId="5" borderId="45" xfId="0" applyFill="1" applyBorder="1" applyAlignment="1">
      <alignment horizontal="center" vertical="center"/>
    </xf>
    <xf numFmtId="0" fontId="6" fillId="5" borderId="20" xfId="23" applyFont="1" applyFill="1" applyBorder="1" applyAlignment="1">
      <alignment/>
    </xf>
    <xf numFmtId="0" fontId="0" fillId="5" borderId="23" xfId="0" applyFill="1" applyBorder="1" applyAlignment="1">
      <alignment/>
    </xf>
    <xf numFmtId="0" fontId="0" fillId="5" borderId="21" xfId="0" applyFill="1" applyBorder="1" applyAlignment="1">
      <alignment/>
    </xf>
    <xf numFmtId="0" fontId="0" fillId="5" borderId="50" xfId="0" applyFill="1" applyBorder="1" applyAlignment="1">
      <alignment/>
    </xf>
    <xf numFmtId="0" fontId="0" fillId="5" borderId="35" xfId="0" applyFill="1" applyBorder="1" applyAlignment="1">
      <alignment/>
    </xf>
    <xf numFmtId="0" fontId="0" fillId="5" borderId="53" xfId="0" applyFill="1" applyBorder="1" applyAlignment="1">
      <alignment/>
    </xf>
    <xf numFmtId="0" fontId="6" fillId="5" borderId="24" xfId="23" applyFont="1" applyFill="1" applyBorder="1" applyAlignment="1" applyProtection="1">
      <alignment/>
      <protection locked="0"/>
    </xf>
    <xf numFmtId="0" fontId="0" fillId="5" borderId="34" xfId="0" applyFill="1" applyBorder="1" applyAlignment="1" applyProtection="1">
      <alignment/>
      <protection locked="0"/>
    </xf>
    <xf numFmtId="0" fontId="6" fillId="5" borderId="20" xfId="23" applyFont="1" applyFill="1" applyBorder="1" applyAlignment="1" applyProtection="1">
      <alignment/>
      <protection/>
    </xf>
    <xf numFmtId="0" fontId="0" fillId="5" borderId="23" xfId="0" applyFill="1" applyBorder="1" applyAlignment="1" applyProtection="1">
      <alignment/>
      <protection/>
    </xf>
    <xf numFmtId="0" fontId="0" fillId="5" borderId="21" xfId="0" applyFill="1" applyBorder="1" applyAlignment="1" applyProtection="1">
      <alignment/>
      <protection/>
    </xf>
    <xf numFmtId="0" fontId="0" fillId="5" borderId="50" xfId="0" applyFill="1" applyBorder="1" applyAlignment="1" applyProtection="1">
      <alignment/>
      <protection/>
    </xf>
    <xf numFmtId="0" fontId="0" fillId="5" borderId="35" xfId="0" applyFill="1" applyBorder="1" applyAlignment="1" applyProtection="1">
      <alignment/>
      <protection/>
    </xf>
    <xf numFmtId="0" fontId="0" fillId="5" borderId="53" xfId="0" applyFill="1" applyBorder="1" applyAlignment="1" applyProtection="1">
      <alignment/>
      <protection/>
    </xf>
    <xf numFmtId="0" fontId="6" fillId="5" borderId="34" xfId="23" applyFont="1" applyFill="1" applyBorder="1" applyAlignment="1">
      <alignment horizontal="center" vertical="center"/>
    </xf>
    <xf numFmtId="0" fontId="6" fillId="2" borderId="24" xfId="23" applyFont="1" applyFill="1" applyBorder="1" applyAlignment="1" applyProtection="1">
      <alignment horizontal="center" vertical="center"/>
      <protection locked="0"/>
    </xf>
    <xf numFmtId="0" fontId="0" fillId="5" borderId="34" xfId="0" applyFill="1" applyBorder="1" applyAlignment="1" applyProtection="1">
      <alignment horizontal="center" vertical="center"/>
      <protection locked="0"/>
    </xf>
    <xf numFmtId="0" fontId="6" fillId="2" borderId="12" xfId="23" applyFont="1" applyFill="1" applyBorder="1" applyAlignment="1" applyProtection="1">
      <alignment horizontal="center" vertical="center"/>
      <protection/>
    </xf>
    <xf numFmtId="0" fontId="0" fillId="5" borderId="34" xfId="0" applyFill="1" applyBorder="1" applyAlignment="1" applyProtection="1">
      <alignment horizontal="center" vertical="center"/>
      <protection/>
    </xf>
    <xf numFmtId="0" fontId="6" fillId="5" borderId="34" xfId="23" applyFont="1" applyFill="1" applyBorder="1" applyAlignment="1" applyProtection="1">
      <alignment horizontal="center" vertical="center"/>
      <protection locked="0"/>
    </xf>
    <xf numFmtId="0" fontId="9" fillId="3" borderId="19" xfId="23" applyFont="1" applyFill="1" applyBorder="1" applyAlignment="1">
      <alignment horizontal="center"/>
    </xf>
    <xf numFmtId="0" fontId="15" fillId="4" borderId="19" xfId="0" applyFont="1" applyFill="1" applyBorder="1" applyAlignment="1">
      <alignment horizontal="center"/>
    </xf>
    <xf numFmtId="0" fontId="6" fillId="2" borderId="7" xfId="23" applyFont="1" applyFill="1" applyBorder="1" applyAlignment="1" applyProtection="1">
      <alignment horizontal="left"/>
      <protection locked="0"/>
    </xf>
    <xf numFmtId="0" fontId="0" fillId="5" borderId="49" xfId="0" applyFill="1" applyBorder="1" applyAlignment="1" applyProtection="1">
      <alignment horizontal="left"/>
      <protection locked="0"/>
    </xf>
    <xf numFmtId="0" fontId="0" fillId="5" borderId="22" xfId="0" applyFill="1" applyBorder="1" applyAlignment="1" applyProtection="1">
      <alignment horizontal="left"/>
      <protection locked="0"/>
    </xf>
    <xf numFmtId="0" fontId="15" fillId="5" borderId="20" xfId="0" applyFont="1" applyFill="1" applyBorder="1" applyAlignment="1">
      <alignment horizontal="center"/>
    </xf>
    <xf numFmtId="0" fontId="15" fillId="5" borderId="19" xfId="0" applyFont="1" applyFill="1" applyBorder="1" applyAlignment="1">
      <alignment horizontal="center"/>
    </xf>
    <xf numFmtId="0" fontId="15" fillId="5" borderId="23" xfId="0" applyFont="1" applyFill="1" applyBorder="1" applyAlignment="1">
      <alignment horizontal="center"/>
    </xf>
    <xf numFmtId="0" fontId="15" fillId="5" borderId="21" xfId="0" applyFont="1" applyFill="1" applyBorder="1" applyAlignment="1">
      <alignment horizontal="center"/>
    </xf>
    <xf numFmtId="0" fontId="15" fillId="5" borderId="0" xfId="0" applyFont="1" applyFill="1" applyBorder="1" applyAlignment="1">
      <alignment horizontal="center"/>
    </xf>
    <xf numFmtId="0" fontId="15" fillId="5" borderId="50" xfId="0" applyFont="1" applyFill="1" applyBorder="1" applyAlignment="1">
      <alignment horizontal="center"/>
    </xf>
    <xf numFmtId="0" fontId="15" fillId="5" borderId="35" xfId="0" applyFont="1" applyFill="1" applyBorder="1" applyAlignment="1">
      <alignment horizontal="center"/>
    </xf>
    <xf numFmtId="0" fontId="15" fillId="5" borderId="36" xfId="0" applyFont="1" applyFill="1" applyBorder="1" applyAlignment="1">
      <alignment horizontal="center"/>
    </xf>
    <xf numFmtId="0" fontId="15" fillId="5" borderId="53" xfId="0" applyFont="1" applyFill="1" applyBorder="1" applyAlignment="1">
      <alignment horizontal="center"/>
    </xf>
    <xf numFmtId="0" fontId="9" fillId="2" borderId="0" xfId="23" applyFont="1" applyFill="1" applyAlignment="1">
      <alignment horizontal="center"/>
    </xf>
    <xf numFmtId="0" fontId="0" fillId="5" borderId="3" xfId="0" applyFill="1" applyBorder="1" applyAlignment="1">
      <alignment horizontal="center" vertical="center"/>
    </xf>
    <xf numFmtId="0" fontId="0" fillId="5" borderId="8" xfId="0" applyFill="1" applyBorder="1" applyAlignment="1">
      <alignment/>
    </xf>
    <xf numFmtId="0" fontId="0" fillId="5" borderId="7" xfId="0" applyFill="1" applyBorder="1" applyAlignment="1">
      <alignment horizontal="left"/>
    </xf>
    <xf numFmtId="0" fontId="0" fillId="5" borderId="49" xfId="0" applyFill="1" applyBorder="1" applyAlignment="1">
      <alignment horizontal="left"/>
    </xf>
    <xf numFmtId="0" fontId="0" fillId="5" borderId="22" xfId="0" applyFill="1" applyBorder="1" applyAlignment="1">
      <alignment horizontal="left"/>
    </xf>
    <xf numFmtId="0" fontId="1" fillId="5" borderId="7" xfId="0" applyFont="1" applyFill="1" applyBorder="1" applyAlignment="1" applyProtection="1">
      <alignment horizontal="left"/>
      <protection locked="0"/>
    </xf>
    <xf numFmtId="0" fontId="1" fillId="5" borderId="49" xfId="0" applyFont="1" applyFill="1" applyBorder="1" applyAlignment="1" applyProtection="1">
      <alignment horizontal="left"/>
      <protection locked="0"/>
    </xf>
    <xf numFmtId="0" fontId="1" fillId="5" borderId="22" xfId="0" applyFont="1" applyFill="1" applyBorder="1" applyAlignment="1" applyProtection="1">
      <alignment horizontal="left"/>
      <protection locked="0"/>
    </xf>
    <xf numFmtId="0" fontId="18" fillId="2" borderId="0" xfId="23" applyFont="1" applyFill="1" applyBorder="1" applyAlignment="1">
      <alignment horizontal="center"/>
    </xf>
    <xf numFmtId="0" fontId="16" fillId="5" borderId="0" xfId="0" applyFont="1" applyFill="1" applyAlignment="1">
      <alignment horizontal="center"/>
    </xf>
    <xf numFmtId="0" fontId="16" fillId="5" borderId="2" xfId="0" applyFont="1" applyFill="1" applyBorder="1" applyAlignment="1">
      <alignment horizontal="center" vertical="center" wrapText="1"/>
    </xf>
    <xf numFmtId="0" fontId="0" fillId="5" borderId="2" xfId="0" applyFill="1" applyBorder="1" applyAlignment="1">
      <alignment/>
    </xf>
    <xf numFmtId="0" fontId="0" fillId="5" borderId="2" xfId="0" applyFill="1" applyBorder="1" applyAlignment="1">
      <alignment horizontal="center" vertical="center" wrapText="1"/>
    </xf>
    <xf numFmtId="0" fontId="0" fillId="5" borderId="9" xfId="0" applyFill="1" applyBorder="1" applyAlignment="1">
      <alignment horizontal="center" vertical="center" wrapText="1"/>
    </xf>
    <xf numFmtId="0" fontId="0" fillId="5" borderId="9" xfId="0" applyFill="1" applyBorder="1" applyAlignment="1">
      <alignment/>
    </xf>
    <xf numFmtId="0" fontId="5" fillId="5" borderId="0" xfId="0" applyFont="1" applyFill="1" applyAlignment="1">
      <alignment horizontal="center"/>
    </xf>
    <xf numFmtId="0" fontId="4" fillId="5" borderId="0" xfId="0" applyFont="1" applyFill="1" applyAlignment="1">
      <alignment horizontal="center"/>
    </xf>
    <xf numFmtId="0" fontId="6" fillId="2" borderId="7" xfId="23" applyFont="1" applyFill="1" applyBorder="1" applyAlignment="1" applyProtection="1">
      <alignment horizontal="left"/>
      <protection/>
    </xf>
    <xf numFmtId="0" fontId="0" fillId="5" borderId="22" xfId="0" applyFill="1" applyBorder="1" applyAlignment="1" applyProtection="1">
      <alignment horizontal="left"/>
      <protection/>
    </xf>
    <xf numFmtId="0" fontId="9" fillId="2" borderId="35" xfId="23" applyFont="1" applyFill="1" applyBorder="1" applyAlignment="1">
      <alignment horizontal="center"/>
    </xf>
    <xf numFmtId="0" fontId="0" fillId="5" borderId="53" xfId="0" applyFill="1" applyBorder="1" applyAlignment="1">
      <alignment horizontal="center"/>
    </xf>
    <xf numFmtId="0" fontId="22" fillId="5" borderId="0" xfId="0" applyFont="1" applyFill="1" applyAlignment="1">
      <alignment horizontal="center"/>
    </xf>
    <xf numFmtId="0" fontId="0" fillId="5" borderId="0" xfId="0" applyFill="1" applyAlignment="1">
      <alignment horizontal="center"/>
    </xf>
    <xf numFmtId="0" fontId="5" fillId="5" borderId="0" xfId="0" applyFont="1" applyFill="1" applyAlignment="1">
      <alignment horizontal="center"/>
    </xf>
    <xf numFmtId="0" fontId="19" fillId="5" borderId="0" xfId="0" applyFont="1" applyFill="1" applyAlignment="1">
      <alignment horizontal="center"/>
    </xf>
    <xf numFmtId="0" fontId="15" fillId="5" borderId="36" xfId="0" applyFont="1" applyFill="1" applyBorder="1" applyAlignment="1">
      <alignment horizontal="center"/>
    </xf>
    <xf numFmtId="0" fontId="0" fillId="5" borderId="36" xfId="0" applyFill="1" applyBorder="1" applyAlignment="1">
      <alignment horizontal="center"/>
    </xf>
    <xf numFmtId="0" fontId="0" fillId="5" borderId="7" xfId="0" applyFill="1" applyBorder="1" applyAlignment="1" applyProtection="1">
      <alignment horizontal="left"/>
      <protection locked="0"/>
    </xf>
    <xf numFmtId="0" fontId="0" fillId="5" borderId="7" xfId="0" applyFill="1" applyBorder="1" applyAlignment="1">
      <alignment/>
    </xf>
    <xf numFmtId="0" fontId="0" fillId="5" borderId="22" xfId="0" applyFill="1" applyBorder="1" applyAlignment="1">
      <alignment/>
    </xf>
  </cellXfs>
  <cellStyles count="12">
    <cellStyle name="Normal" xfId="0"/>
    <cellStyle name="Comma" xfId="15"/>
    <cellStyle name="Comma0" xfId="16"/>
    <cellStyle name="Currency" xfId="17"/>
    <cellStyle name="Currency0" xfId="18"/>
    <cellStyle name="Date" xfId="19"/>
    <cellStyle name="Fixed" xfId="20"/>
    <cellStyle name="Heading 1" xfId="21"/>
    <cellStyle name="Heading 2" xfId="22"/>
    <cellStyle name="normal" xfId="23"/>
    <cellStyle name="Percent" xfId="24"/>
    <cellStyle name="Total" xfId="25"/>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44"/>
  <sheetViews>
    <sheetView tabSelected="1" workbookViewId="0" topLeftCell="A1">
      <selection activeCell="E3" sqref="E3"/>
    </sheetView>
  </sheetViews>
  <sheetFormatPr defaultColWidth="9.140625" defaultRowHeight="12.75"/>
  <cols>
    <col min="1" max="1" width="15.140625" style="1" customWidth="1"/>
    <col min="2" max="13" width="6.00390625" style="1" customWidth="1"/>
    <col min="14" max="16384" width="9.140625" style="2" customWidth="1"/>
  </cols>
  <sheetData>
    <row r="1" spans="1:13" ht="15.75" customHeight="1">
      <c r="A1" s="7"/>
      <c r="B1" s="7"/>
      <c r="C1" s="8" t="s">
        <v>10</v>
      </c>
      <c r="D1" s="7"/>
      <c r="E1" s="7"/>
      <c r="F1" s="8"/>
      <c r="G1" s="7"/>
      <c r="H1" s="7"/>
      <c r="I1" s="7"/>
      <c r="J1" s="7"/>
      <c r="K1" s="7"/>
      <c r="L1" s="7"/>
      <c r="M1" s="7"/>
    </row>
    <row r="2" spans="1:13" ht="15.75" customHeight="1">
      <c r="A2" s="9" t="s">
        <v>0</v>
      </c>
      <c r="B2" s="9"/>
      <c r="C2" s="9"/>
      <c r="D2" s="9"/>
      <c r="E2" s="9"/>
      <c r="F2" s="9"/>
      <c r="G2" s="7"/>
      <c r="H2" s="7"/>
      <c r="I2" s="7"/>
      <c r="J2" s="7"/>
      <c r="K2" s="7"/>
      <c r="L2" s="7"/>
      <c r="M2" s="7"/>
    </row>
    <row r="3" spans="1:13" ht="15.75" customHeight="1">
      <c r="A3" s="220"/>
      <c r="B3" s="221"/>
      <c r="C3" s="222"/>
      <c r="D3" s="7"/>
      <c r="E3" s="7"/>
      <c r="F3" s="228" t="s">
        <v>140</v>
      </c>
      <c r="G3" s="229"/>
      <c r="H3" s="229"/>
      <c r="I3" s="229"/>
      <c r="J3" s="229"/>
      <c r="K3" s="229"/>
      <c r="L3" s="229"/>
      <c r="M3" s="230"/>
    </row>
    <row r="4" spans="1:13" ht="15.75" customHeight="1">
      <c r="A4" s="9" t="s">
        <v>1</v>
      </c>
      <c r="B4" s="9"/>
      <c r="C4" s="9"/>
      <c r="D4" s="7"/>
      <c r="E4" s="7"/>
      <c r="F4" s="231"/>
      <c r="G4" s="226"/>
      <c r="H4" s="226"/>
      <c r="I4" s="226"/>
      <c r="J4" s="226"/>
      <c r="K4" s="226"/>
      <c r="L4" s="226"/>
      <c r="M4" s="232"/>
    </row>
    <row r="5" spans="1:13" ht="15.75" customHeight="1">
      <c r="A5" s="220"/>
      <c r="B5" s="223"/>
      <c r="C5" s="224"/>
      <c r="D5" s="7"/>
      <c r="E5" s="7"/>
      <c r="F5" s="231"/>
      <c r="G5" s="226"/>
      <c r="H5" s="226"/>
      <c r="I5" s="226"/>
      <c r="J5" s="226"/>
      <c r="K5" s="226"/>
      <c r="L5" s="226"/>
      <c r="M5" s="232"/>
    </row>
    <row r="6" spans="1:13" ht="15.75" customHeight="1">
      <c r="A6" s="7"/>
      <c r="B6" s="7"/>
      <c r="C6" s="7"/>
      <c r="D6" s="7"/>
      <c r="E6" s="7"/>
      <c r="F6" s="231"/>
      <c r="G6" s="226"/>
      <c r="H6" s="226"/>
      <c r="I6" s="226"/>
      <c r="J6" s="226"/>
      <c r="K6" s="226"/>
      <c r="L6" s="226"/>
      <c r="M6" s="232"/>
    </row>
    <row r="7" spans="1:13" ht="15.75" customHeight="1">
      <c r="A7" s="7"/>
      <c r="B7" s="7"/>
      <c r="C7" s="7"/>
      <c r="D7" s="7"/>
      <c r="E7" s="7"/>
      <c r="F7" s="233"/>
      <c r="G7" s="234"/>
      <c r="H7" s="234"/>
      <c r="I7" s="234"/>
      <c r="J7" s="234"/>
      <c r="K7" s="234"/>
      <c r="L7" s="234"/>
      <c r="M7" s="235"/>
    </row>
    <row r="8" spans="1:13" ht="15.75" customHeight="1">
      <c r="A8" s="7"/>
      <c r="B8" s="7"/>
      <c r="C8" s="7"/>
      <c r="D8" s="7"/>
      <c r="E8" s="7"/>
      <c r="F8" s="7"/>
      <c r="G8" s="7"/>
      <c r="H8" s="7"/>
      <c r="I8" s="7"/>
      <c r="J8" s="7"/>
      <c r="K8" s="7"/>
      <c r="L8" s="7"/>
      <c r="M8" s="7"/>
    </row>
    <row r="9" spans="1:13" ht="15.75" customHeight="1">
      <c r="A9" s="7"/>
      <c r="B9" s="7"/>
      <c r="C9" s="7"/>
      <c r="D9" s="7"/>
      <c r="E9" s="7"/>
      <c r="F9" s="7"/>
      <c r="G9" s="7"/>
      <c r="H9" s="7"/>
      <c r="I9" s="7"/>
      <c r="J9" s="7"/>
      <c r="K9" s="7"/>
      <c r="L9" s="7"/>
      <c r="M9" s="7"/>
    </row>
    <row r="10" spans="1:13" ht="15.75" customHeight="1">
      <c r="A10" s="7"/>
      <c r="B10" s="7"/>
      <c r="C10" s="7"/>
      <c r="D10" s="7"/>
      <c r="E10" s="7"/>
      <c r="F10" s="7"/>
      <c r="G10" s="7"/>
      <c r="H10" s="7"/>
      <c r="I10" s="9"/>
      <c r="J10" s="9"/>
      <c r="K10" s="9"/>
      <c r="L10" s="7"/>
      <c r="M10" s="7"/>
    </row>
    <row r="11" spans="1:13" ht="30" customHeight="1">
      <c r="A11" s="225" t="s">
        <v>11</v>
      </c>
      <c r="B11" s="226"/>
      <c r="C11" s="226"/>
      <c r="D11" s="226"/>
      <c r="E11" s="226"/>
      <c r="F11" s="226"/>
      <c r="G11" s="226"/>
      <c r="H11" s="226"/>
      <c r="I11" s="226"/>
      <c r="J11" s="226"/>
      <c r="K11" s="226"/>
      <c r="L11" s="226"/>
      <c r="M11" s="226"/>
    </row>
    <row r="12" spans="1:13" ht="15.75" customHeight="1">
      <c r="A12" s="227" t="s">
        <v>95</v>
      </c>
      <c r="B12" s="226"/>
      <c r="C12" s="226"/>
      <c r="D12" s="226"/>
      <c r="E12" s="226"/>
      <c r="F12" s="226"/>
      <c r="G12" s="226"/>
      <c r="H12" s="226"/>
      <c r="I12" s="226"/>
      <c r="J12" s="226"/>
      <c r="K12" s="226"/>
      <c r="L12" s="226"/>
      <c r="M12" s="226"/>
    </row>
    <row r="13" spans="1:13" ht="15.75" customHeight="1">
      <c r="A13" s="227" t="s">
        <v>149</v>
      </c>
      <c r="B13" s="226"/>
      <c r="C13" s="226"/>
      <c r="D13" s="226"/>
      <c r="E13" s="226"/>
      <c r="F13" s="226"/>
      <c r="G13" s="226"/>
      <c r="H13" s="226"/>
      <c r="I13" s="226"/>
      <c r="J13" s="226"/>
      <c r="K13" s="226"/>
      <c r="L13" s="226"/>
      <c r="M13" s="226"/>
    </row>
    <row r="14" spans="1:13" ht="15.75" customHeight="1">
      <c r="A14" s="244" t="s">
        <v>147</v>
      </c>
      <c r="B14" s="245"/>
      <c r="C14" s="245"/>
      <c r="D14" s="245"/>
      <c r="E14" s="246"/>
      <c r="F14" s="242">
        <v>36526</v>
      </c>
      <c r="G14" s="243"/>
      <c r="H14" s="14" t="s">
        <v>148</v>
      </c>
      <c r="I14" s="242">
        <v>36891</v>
      </c>
      <c r="J14" s="243"/>
      <c r="K14" s="10"/>
      <c r="L14" s="7"/>
      <c r="M14" s="7"/>
    </row>
    <row r="15" spans="1:13" ht="15.75" customHeight="1">
      <c r="A15" s="7"/>
      <c r="B15" s="7"/>
      <c r="C15" s="7"/>
      <c r="D15" s="7"/>
      <c r="E15" s="7"/>
      <c r="F15" s="10"/>
      <c r="G15" s="7"/>
      <c r="H15" s="7"/>
      <c r="I15" s="10"/>
      <c r="J15" s="10"/>
      <c r="K15" s="10"/>
      <c r="L15" s="7"/>
      <c r="M15" s="7"/>
    </row>
    <row r="16" spans="1:13" ht="15.75" customHeight="1">
      <c r="A16" s="11" t="s">
        <v>2</v>
      </c>
      <c r="B16" s="12"/>
      <c r="C16" s="12"/>
      <c r="D16" s="12"/>
      <c r="E16" s="12"/>
      <c r="F16" s="7"/>
      <c r="G16" s="7"/>
      <c r="H16" s="7"/>
      <c r="I16" s="7"/>
      <c r="J16" s="7"/>
      <c r="K16" s="7"/>
      <c r="L16" s="7"/>
      <c r="M16" s="7"/>
    </row>
    <row r="17" spans="1:13" ht="15.75" customHeight="1">
      <c r="A17" s="13" t="s">
        <v>3</v>
      </c>
      <c r="B17" s="9"/>
      <c r="C17" s="9"/>
      <c r="D17" s="9"/>
      <c r="E17" s="9"/>
      <c r="F17" s="7"/>
      <c r="G17" s="7"/>
      <c r="H17" s="7"/>
      <c r="I17" s="9" t="s">
        <v>12</v>
      </c>
      <c r="J17" s="9"/>
      <c r="K17" s="9"/>
      <c r="L17" s="7"/>
      <c r="M17" s="7"/>
    </row>
    <row r="18" spans="1:13" ht="15.75" customHeight="1">
      <c r="A18" s="236"/>
      <c r="B18" s="237"/>
      <c r="C18" s="237"/>
      <c r="D18" s="237"/>
      <c r="E18" s="237"/>
      <c r="F18" s="237"/>
      <c r="G18" s="238"/>
      <c r="H18" s="7"/>
      <c r="I18" s="239"/>
      <c r="J18" s="240"/>
      <c r="K18" s="240"/>
      <c r="L18" s="240"/>
      <c r="M18" s="241"/>
    </row>
    <row r="19" spans="1:13" ht="15.75" customHeight="1">
      <c r="A19" s="7"/>
      <c r="B19" s="7"/>
      <c r="C19" s="7"/>
      <c r="D19" s="7"/>
      <c r="E19" s="7"/>
      <c r="F19" s="7"/>
      <c r="G19" s="7"/>
      <c r="H19" s="7"/>
      <c r="I19" s="7"/>
      <c r="J19" s="7"/>
      <c r="K19" s="7"/>
      <c r="L19" s="7"/>
      <c r="M19" s="7"/>
    </row>
    <row r="20" spans="1:13" ht="15.75" customHeight="1">
      <c r="A20" s="11" t="s">
        <v>4</v>
      </c>
      <c r="B20" s="12"/>
      <c r="C20" s="12"/>
      <c r="D20" s="12"/>
      <c r="E20" s="12"/>
      <c r="F20" s="7"/>
      <c r="G20" s="7"/>
      <c r="H20" s="7"/>
      <c r="I20" s="7"/>
      <c r="J20" s="7"/>
      <c r="K20" s="7"/>
      <c r="L20" s="7"/>
      <c r="M20" s="7"/>
    </row>
    <row r="21" spans="1:13" ht="15.75" customHeight="1">
      <c r="A21" s="13" t="s">
        <v>5</v>
      </c>
      <c r="B21" s="9"/>
      <c r="C21" s="9"/>
      <c r="D21" s="9"/>
      <c r="E21" s="9"/>
      <c r="F21" s="7"/>
      <c r="G21" s="7"/>
      <c r="H21" s="7"/>
      <c r="I21" s="9" t="s">
        <v>13</v>
      </c>
      <c r="J21" s="9"/>
      <c r="K21" s="9"/>
      <c r="L21" s="7"/>
      <c r="M21" s="7"/>
    </row>
    <row r="22" spans="1:13" ht="15.75" customHeight="1">
      <c r="A22" s="236"/>
      <c r="B22" s="237"/>
      <c r="C22" s="237"/>
      <c r="D22" s="237"/>
      <c r="E22" s="237"/>
      <c r="F22" s="237"/>
      <c r="G22" s="238"/>
      <c r="H22" s="7"/>
      <c r="I22" s="239"/>
      <c r="J22" s="240"/>
      <c r="K22" s="240"/>
      <c r="L22" s="240"/>
      <c r="M22" s="241"/>
    </row>
    <row r="23" spans="1:13" ht="15.75" customHeight="1">
      <c r="A23" s="15"/>
      <c r="B23" s="7"/>
      <c r="C23" s="7"/>
      <c r="D23" s="7"/>
      <c r="E23" s="7"/>
      <c r="F23" s="7"/>
      <c r="G23" s="7"/>
      <c r="H23" s="7"/>
      <c r="I23" s="7"/>
      <c r="J23" s="7"/>
      <c r="K23" s="7"/>
      <c r="L23" s="7"/>
      <c r="M23" s="7"/>
    </row>
    <row r="24" spans="1:13" ht="15.75" customHeight="1">
      <c r="A24" s="11" t="s">
        <v>6</v>
      </c>
      <c r="B24" s="12"/>
      <c r="C24" s="12"/>
      <c r="D24" s="12"/>
      <c r="E24" s="12"/>
      <c r="F24" s="7"/>
      <c r="G24" s="7"/>
      <c r="H24" s="7"/>
      <c r="I24" s="7"/>
      <c r="J24" s="7"/>
      <c r="K24" s="7"/>
      <c r="L24" s="7"/>
      <c r="M24" s="7"/>
    </row>
    <row r="25" spans="1:13" ht="15.75" customHeight="1">
      <c r="A25" s="9" t="s">
        <v>7</v>
      </c>
      <c r="B25" s="9"/>
      <c r="C25" s="9"/>
      <c r="D25" s="9"/>
      <c r="E25" s="9"/>
      <c r="F25" s="7"/>
      <c r="G25" s="7"/>
      <c r="H25" s="7"/>
      <c r="I25" s="7"/>
      <c r="J25" s="7"/>
      <c r="K25" s="7"/>
      <c r="L25" s="7"/>
      <c r="M25" s="7"/>
    </row>
    <row r="26" spans="1:13" ht="15.75" customHeight="1">
      <c r="A26" s="247"/>
      <c r="B26" s="221"/>
      <c r="C26" s="221"/>
      <c r="D26" s="221"/>
      <c r="E26" s="221"/>
      <c r="F26" s="221"/>
      <c r="G26" s="221"/>
      <c r="H26" s="221"/>
      <c r="I26" s="221"/>
      <c r="J26" s="221"/>
      <c r="K26" s="221"/>
      <c r="L26" s="221"/>
      <c r="M26" s="222"/>
    </row>
    <row r="27" spans="1:13" ht="15.75" customHeight="1">
      <c r="A27" s="7"/>
      <c r="B27" s="7"/>
      <c r="C27" s="7"/>
      <c r="D27" s="7"/>
      <c r="E27" s="7"/>
      <c r="F27" s="7"/>
      <c r="G27" s="7"/>
      <c r="H27" s="7"/>
      <c r="I27" s="7"/>
      <c r="J27" s="7"/>
      <c r="K27" s="7"/>
      <c r="L27" s="7"/>
      <c r="M27" s="7"/>
    </row>
    <row r="28" spans="1:13" ht="15.75" customHeight="1">
      <c r="A28" s="9" t="s">
        <v>150</v>
      </c>
      <c r="B28" s="9"/>
      <c r="C28" s="9"/>
      <c r="D28" s="9"/>
      <c r="E28" s="9"/>
      <c r="F28" s="7"/>
      <c r="G28" s="7"/>
      <c r="H28" s="7"/>
      <c r="I28" s="7"/>
      <c r="J28" s="7"/>
      <c r="K28" s="7"/>
      <c r="L28" s="7"/>
      <c r="M28" s="7"/>
    </row>
    <row r="29" spans="1:13" ht="15.75" customHeight="1">
      <c r="A29" s="9" t="s">
        <v>151</v>
      </c>
      <c r="B29" s="13"/>
      <c r="C29" s="16"/>
      <c r="D29" s="9"/>
      <c r="E29" s="9"/>
      <c r="F29" s="7"/>
      <c r="G29" s="7"/>
      <c r="H29" s="7"/>
      <c r="I29" s="7"/>
      <c r="J29" s="7"/>
      <c r="K29" s="7"/>
      <c r="L29" s="7"/>
      <c r="M29" s="7"/>
    </row>
    <row r="30" spans="1:13" ht="15.75" customHeight="1">
      <c r="A30" s="3" t="s">
        <v>8</v>
      </c>
      <c r="B30" s="4">
        <v>1</v>
      </c>
      <c r="C30" s="4">
        <v>2</v>
      </c>
      <c r="D30" s="4">
        <v>3</v>
      </c>
      <c r="E30" s="4">
        <v>4</v>
      </c>
      <c r="F30" s="4">
        <v>5</v>
      </c>
      <c r="G30" s="4">
        <v>6</v>
      </c>
      <c r="H30" s="4">
        <v>7</v>
      </c>
      <c r="I30" s="4">
        <v>8</v>
      </c>
      <c r="J30" s="4">
        <v>9</v>
      </c>
      <c r="K30" s="4">
        <v>10</v>
      </c>
      <c r="L30" s="4">
        <v>11</v>
      </c>
      <c r="M30" s="4">
        <v>12</v>
      </c>
    </row>
    <row r="31" spans="1:13" ht="15.75" customHeight="1">
      <c r="A31" s="3" t="s">
        <v>9</v>
      </c>
      <c r="B31" s="5"/>
      <c r="C31" s="5"/>
      <c r="D31" s="5"/>
      <c r="E31" s="5"/>
      <c r="F31" s="5"/>
      <c r="G31" s="5"/>
      <c r="H31" s="5"/>
      <c r="I31" s="5"/>
      <c r="J31" s="5"/>
      <c r="K31" s="5"/>
      <c r="L31" s="5"/>
      <c r="M31" s="5"/>
    </row>
    <row r="32" spans="1:13" ht="15.75" customHeight="1">
      <c r="A32" s="7"/>
      <c r="B32" s="7"/>
      <c r="C32" s="7"/>
      <c r="D32" s="7"/>
      <c r="E32" s="7"/>
      <c r="F32" s="7"/>
      <c r="G32" s="7"/>
      <c r="H32" s="7"/>
      <c r="I32" s="7"/>
      <c r="J32" s="7"/>
      <c r="K32" s="7"/>
      <c r="L32" s="7"/>
      <c r="M32" s="7"/>
    </row>
    <row r="33" spans="1:13" ht="15.75" customHeight="1">
      <c r="A33" s="9" t="s">
        <v>96</v>
      </c>
      <c r="B33" s="7"/>
      <c r="C33" s="7"/>
      <c r="D33" s="7"/>
      <c r="E33" s="7"/>
      <c r="F33" s="7"/>
      <c r="G33" s="7"/>
      <c r="H33" s="7"/>
      <c r="I33" s="18"/>
      <c r="J33" s="248"/>
      <c r="K33" s="248"/>
      <c r="L33" s="17" t="s">
        <v>97</v>
      </c>
      <c r="M33" s="7"/>
    </row>
    <row r="34" spans="1:13" ht="15.75" customHeight="1">
      <c r="A34" s="9"/>
      <c r="B34" s="7"/>
      <c r="C34" s="7"/>
      <c r="D34" s="7"/>
      <c r="E34" s="7"/>
      <c r="F34" s="7"/>
      <c r="G34" s="7"/>
      <c r="H34" s="7"/>
      <c r="I34" s="7"/>
      <c r="J34" s="7"/>
      <c r="K34" s="7"/>
      <c r="L34" s="7"/>
      <c r="M34" s="7"/>
    </row>
    <row r="35" spans="1:13" ht="15.75" customHeight="1" thickBot="1">
      <c r="A35" s="9" t="s">
        <v>98</v>
      </c>
      <c r="B35" s="7"/>
      <c r="C35" s="7"/>
      <c r="D35" s="7"/>
      <c r="E35" s="7"/>
      <c r="F35" s="7"/>
      <c r="G35" s="7"/>
      <c r="H35" s="7"/>
      <c r="I35" s="7"/>
      <c r="J35" s="7"/>
      <c r="K35" s="7"/>
      <c r="L35" s="7"/>
      <c r="M35" s="7"/>
    </row>
    <row r="36" spans="1:13" ht="15.75" customHeight="1">
      <c r="A36" s="6" t="s">
        <v>102</v>
      </c>
      <c r="B36" s="218" t="s">
        <v>99</v>
      </c>
      <c r="C36" s="218"/>
      <c r="D36" s="218"/>
      <c r="E36" s="218"/>
      <c r="F36" s="218" t="s">
        <v>100</v>
      </c>
      <c r="G36" s="218"/>
      <c r="H36" s="218"/>
      <c r="I36" s="218"/>
      <c r="J36" s="218" t="s">
        <v>101</v>
      </c>
      <c r="K36" s="218"/>
      <c r="L36" s="218"/>
      <c r="M36" s="213"/>
    </row>
    <row r="37" spans="1:13" ht="15.75" customHeight="1">
      <c r="A37" s="217"/>
      <c r="B37" s="214"/>
      <c r="C37" s="214"/>
      <c r="D37" s="214"/>
      <c r="E37" s="214"/>
      <c r="F37" s="214"/>
      <c r="G37" s="214"/>
      <c r="H37" s="214"/>
      <c r="I37" s="214"/>
      <c r="J37" s="214"/>
      <c r="K37" s="214"/>
      <c r="L37" s="214"/>
      <c r="M37" s="215"/>
    </row>
    <row r="38" spans="1:13" ht="15.75" customHeight="1">
      <c r="A38" s="217"/>
      <c r="B38" s="214"/>
      <c r="C38" s="214"/>
      <c r="D38" s="214"/>
      <c r="E38" s="214"/>
      <c r="F38" s="214"/>
      <c r="G38" s="214"/>
      <c r="H38" s="214"/>
      <c r="I38" s="214"/>
      <c r="J38" s="214"/>
      <c r="K38" s="214"/>
      <c r="L38" s="214"/>
      <c r="M38" s="215"/>
    </row>
    <row r="39" spans="1:13" ht="15.75" customHeight="1">
      <c r="A39" s="217"/>
      <c r="B39" s="214"/>
      <c r="C39" s="214"/>
      <c r="D39" s="214"/>
      <c r="E39" s="214"/>
      <c r="F39" s="214"/>
      <c r="G39" s="214"/>
      <c r="H39" s="214"/>
      <c r="I39" s="214"/>
      <c r="J39" s="214"/>
      <c r="K39" s="214"/>
      <c r="L39" s="214"/>
      <c r="M39" s="215"/>
    </row>
    <row r="40" spans="1:13" ht="15.75" customHeight="1" thickBot="1">
      <c r="A40" s="219"/>
      <c r="B40" s="216"/>
      <c r="C40" s="216"/>
      <c r="D40" s="216"/>
      <c r="E40" s="216"/>
      <c r="F40" s="216"/>
      <c r="G40" s="216"/>
      <c r="H40" s="216"/>
      <c r="I40" s="216"/>
      <c r="J40" s="216"/>
      <c r="K40" s="216"/>
      <c r="L40" s="216"/>
      <c r="M40" s="211"/>
    </row>
    <row r="41" spans="1:13" ht="15.75" customHeight="1">
      <c r="A41" s="7"/>
      <c r="B41" s="7"/>
      <c r="C41" s="7"/>
      <c r="D41" s="7"/>
      <c r="E41" s="7"/>
      <c r="F41" s="7"/>
      <c r="G41" s="7"/>
      <c r="H41" s="7"/>
      <c r="I41" s="7"/>
      <c r="J41" s="7"/>
      <c r="K41" s="7"/>
      <c r="L41" s="7"/>
      <c r="M41" s="7"/>
    </row>
    <row r="42" spans="1:13" ht="12.75">
      <c r="A42" s="17" t="s">
        <v>152</v>
      </c>
      <c r="B42" s="7"/>
      <c r="C42" s="7"/>
      <c r="D42" s="7"/>
      <c r="E42" s="7"/>
      <c r="F42" s="7"/>
      <c r="G42" s="7"/>
      <c r="H42" s="7"/>
      <c r="I42" s="7"/>
      <c r="J42" s="7"/>
      <c r="K42" s="7"/>
      <c r="L42" s="7"/>
      <c r="M42" s="7"/>
    </row>
    <row r="43" spans="1:13" ht="12.75">
      <c r="A43" s="17"/>
      <c r="B43" s="7"/>
      <c r="C43" s="7"/>
      <c r="D43" s="7"/>
      <c r="E43" s="7"/>
      <c r="F43" s="7"/>
      <c r="G43" s="7"/>
      <c r="H43" s="7"/>
      <c r="I43" s="7"/>
      <c r="J43" s="7"/>
      <c r="K43" s="7"/>
      <c r="L43" s="7"/>
      <c r="M43" s="19" t="s">
        <v>117</v>
      </c>
    </row>
    <row r="44" spans="1:13" ht="12.75">
      <c r="A44" s="212">
        <v>1</v>
      </c>
      <c r="B44" s="212"/>
      <c r="C44" s="212"/>
      <c r="D44" s="212"/>
      <c r="E44" s="212"/>
      <c r="F44" s="212"/>
      <c r="G44" s="212"/>
      <c r="H44" s="212"/>
      <c r="I44" s="212"/>
      <c r="J44" s="212"/>
      <c r="K44" s="212"/>
      <c r="L44" s="212"/>
      <c r="M44" s="212"/>
    </row>
  </sheetData>
  <sheetProtection password="EF65" sheet="1" objects="1" scenarios="1"/>
  <mergeCells count="31">
    <mergeCell ref="B40:E40"/>
    <mergeCell ref="F40:I40"/>
    <mergeCell ref="J40:M40"/>
    <mergeCell ref="A44:M44"/>
    <mergeCell ref="B38:E38"/>
    <mergeCell ref="F38:I38"/>
    <mergeCell ref="J38:M38"/>
    <mergeCell ref="B39:E39"/>
    <mergeCell ref="F39:I39"/>
    <mergeCell ref="J39:M39"/>
    <mergeCell ref="B36:E36"/>
    <mergeCell ref="F36:I36"/>
    <mergeCell ref="J36:M36"/>
    <mergeCell ref="B37:E37"/>
    <mergeCell ref="F37:I37"/>
    <mergeCell ref="J37:M37"/>
    <mergeCell ref="A22:G22"/>
    <mergeCell ref="I22:M22"/>
    <mergeCell ref="A26:M26"/>
    <mergeCell ref="J33:K33"/>
    <mergeCell ref="A13:M13"/>
    <mergeCell ref="A18:G18"/>
    <mergeCell ref="I18:M18"/>
    <mergeCell ref="F14:G14"/>
    <mergeCell ref="I14:J14"/>
    <mergeCell ref="A14:E14"/>
    <mergeCell ref="A3:C3"/>
    <mergeCell ref="A5:C5"/>
    <mergeCell ref="A11:M11"/>
    <mergeCell ref="A12:M12"/>
    <mergeCell ref="F3:M7"/>
  </mergeCells>
  <printOptions/>
  <pageMargins left="0.75" right="0.75" top="1" bottom="1"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G36"/>
  <sheetViews>
    <sheetView showOutlineSymbols="0" workbookViewId="0" topLeftCell="A1">
      <selection activeCell="C10" sqref="C10"/>
    </sheetView>
  </sheetViews>
  <sheetFormatPr defaultColWidth="9.140625" defaultRowHeight="12.75"/>
  <cols>
    <col min="1" max="1" width="4.421875" style="37" customWidth="1"/>
    <col min="2" max="2" width="9.00390625" style="37" customWidth="1"/>
    <col min="3" max="7" width="16.7109375" style="37" customWidth="1"/>
    <col min="8" max="16384" width="9.140625" style="22" customWidth="1"/>
  </cols>
  <sheetData>
    <row r="1" spans="1:7" ht="18" customHeight="1" thickBot="1">
      <c r="A1" s="38" t="s">
        <v>14</v>
      </c>
      <c r="B1" s="39"/>
      <c r="C1" s="39"/>
      <c r="D1" s="39"/>
      <c r="E1" s="39"/>
      <c r="F1" s="39"/>
      <c r="G1" s="39"/>
    </row>
    <row r="2" spans="1:7" ht="18" customHeight="1">
      <c r="A2" s="40"/>
      <c r="B2" s="41"/>
      <c r="C2" s="42"/>
      <c r="D2" s="42"/>
      <c r="E2" s="42"/>
      <c r="F2" s="43" t="s">
        <v>37</v>
      </c>
      <c r="G2" s="44" t="s">
        <v>43</v>
      </c>
    </row>
    <row r="3" spans="1:7" ht="18" customHeight="1">
      <c r="A3" s="45"/>
      <c r="B3" s="46"/>
      <c r="C3" s="249" t="s">
        <v>103</v>
      </c>
      <c r="D3" s="250"/>
      <c r="E3" s="251"/>
      <c r="F3" s="47" t="s">
        <v>38</v>
      </c>
      <c r="G3" s="48" t="s">
        <v>44</v>
      </c>
    </row>
    <row r="4" spans="1:7" ht="18" customHeight="1">
      <c r="A4" s="49" t="s">
        <v>15</v>
      </c>
      <c r="B4" s="46"/>
      <c r="C4" s="50"/>
      <c r="D4" s="50"/>
      <c r="E4" s="51"/>
      <c r="F4" s="47" t="s">
        <v>39</v>
      </c>
      <c r="G4" s="48" t="s">
        <v>45</v>
      </c>
    </row>
    <row r="5" spans="1:7" ht="18" customHeight="1">
      <c r="A5" s="49" t="s">
        <v>16</v>
      </c>
      <c r="B5" s="52" t="s">
        <v>17</v>
      </c>
      <c r="C5" s="252" t="s">
        <v>104</v>
      </c>
      <c r="D5" s="253"/>
      <c r="E5" s="53" t="s">
        <v>35</v>
      </c>
      <c r="F5" s="47" t="s">
        <v>40</v>
      </c>
      <c r="G5" s="48" t="s">
        <v>46</v>
      </c>
    </row>
    <row r="6" spans="1:7" ht="18" customHeight="1">
      <c r="A6" s="49"/>
      <c r="B6" s="46"/>
      <c r="C6" s="54"/>
      <c r="D6" s="54"/>
      <c r="E6" s="55"/>
      <c r="F6" s="47" t="s">
        <v>41</v>
      </c>
      <c r="G6" s="48" t="s">
        <v>47</v>
      </c>
    </row>
    <row r="7" spans="1:7" ht="18" customHeight="1">
      <c r="A7" s="49"/>
      <c r="B7" s="46"/>
      <c r="C7" s="54"/>
      <c r="D7" s="54"/>
      <c r="E7" s="56"/>
      <c r="F7" s="47"/>
      <c r="G7" s="48" t="s">
        <v>40</v>
      </c>
    </row>
    <row r="8" spans="1:7" ht="18" customHeight="1">
      <c r="A8" s="49"/>
      <c r="B8" s="46"/>
      <c r="C8" s="57" t="s">
        <v>31</v>
      </c>
      <c r="D8" s="58" t="s">
        <v>33</v>
      </c>
      <c r="E8" s="59" t="s">
        <v>36</v>
      </c>
      <c r="F8" s="60" t="s">
        <v>42</v>
      </c>
      <c r="G8" s="61" t="s">
        <v>48</v>
      </c>
    </row>
    <row r="9" spans="1:7" ht="18" customHeight="1" thickBot="1">
      <c r="A9" s="49"/>
      <c r="B9" s="46"/>
      <c r="C9" s="62" t="s">
        <v>32</v>
      </c>
      <c r="D9" s="63" t="s">
        <v>34</v>
      </c>
      <c r="E9" s="64" t="s">
        <v>34</v>
      </c>
      <c r="F9" s="65" t="s">
        <v>34</v>
      </c>
      <c r="G9" s="66" t="s">
        <v>34</v>
      </c>
    </row>
    <row r="10" spans="1:7" ht="18.75" customHeight="1">
      <c r="A10" s="67">
        <v>1</v>
      </c>
      <c r="B10" s="68" t="s">
        <v>18</v>
      </c>
      <c r="C10" s="25">
        <v>41</v>
      </c>
      <c r="D10" s="26">
        <v>0</v>
      </c>
      <c r="E10" s="27">
        <f>D10</f>
        <v>0</v>
      </c>
      <c r="F10" s="28">
        <v>0</v>
      </c>
      <c r="G10" s="29">
        <v>0</v>
      </c>
    </row>
    <row r="11" spans="1:7" ht="18.75" customHeight="1">
      <c r="A11" s="60"/>
      <c r="B11" s="58"/>
      <c r="C11" s="58"/>
      <c r="D11" s="58"/>
      <c r="E11" s="59"/>
      <c r="F11" s="60"/>
      <c r="G11" s="61"/>
    </row>
    <row r="12" spans="1:7" ht="18.75" customHeight="1">
      <c r="A12" s="60">
        <v>2</v>
      </c>
      <c r="B12" s="58" t="s">
        <v>19</v>
      </c>
      <c r="C12" s="30">
        <f>29+C10</f>
        <v>70</v>
      </c>
      <c r="D12" s="31">
        <v>0</v>
      </c>
      <c r="E12" s="32">
        <f>D12</f>
        <v>0</v>
      </c>
      <c r="F12" s="33">
        <v>0</v>
      </c>
      <c r="G12" s="34">
        <v>0</v>
      </c>
    </row>
    <row r="13" spans="1:7" ht="18.75" customHeight="1">
      <c r="A13" s="60"/>
      <c r="B13" s="58"/>
      <c r="C13" s="58"/>
      <c r="D13" s="58"/>
      <c r="E13" s="59"/>
      <c r="F13" s="60"/>
      <c r="G13" s="61"/>
    </row>
    <row r="14" spans="1:7" ht="18.75" customHeight="1">
      <c r="A14" s="60">
        <v>3</v>
      </c>
      <c r="B14" s="58" t="s">
        <v>20</v>
      </c>
      <c r="C14" s="30">
        <f>31+C12</f>
        <v>101</v>
      </c>
      <c r="D14" s="31">
        <v>0</v>
      </c>
      <c r="E14" s="32">
        <f>D14</f>
        <v>0</v>
      </c>
      <c r="F14" s="33">
        <v>0</v>
      </c>
      <c r="G14" s="34">
        <v>0</v>
      </c>
    </row>
    <row r="15" spans="1:7" ht="18.75" customHeight="1">
      <c r="A15" s="60"/>
      <c r="B15" s="58"/>
      <c r="C15" s="58"/>
      <c r="D15" s="58"/>
      <c r="E15" s="59"/>
      <c r="F15" s="60"/>
      <c r="G15" s="61"/>
    </row>
    <row r="16" spans="1:7" ht="18.75" customHeight="1">
      <c r="A16" s="60">
        <v>4</v>
      </c>
      <c r="B16" s="58" t="s">
        <v>21</v>
      </c>
      <c r="C16" s="30">
        <f>30+C14</f>
        <v>131</v>
      </c>
      <c r="D16" s="31">
        <v>0</v>
      </c>
      <c r="E16" s="32">
        <f>D16</f>
        <v>0</v>
      </c>
      <c r="F16" s="33">
        <v>0</v>
      </c>
      <c r="G16" s="34">
        <v>0</v>
      </c>
    </row>
    <row r="17" spans="1:7" ht="18.75" customHeight="1">
      <c r="A17" s="60"/>
      <c r="B17" s="58"/>
      <c r="C17" s="58"/>
      <c r="D17" s="58"/>
      <c r="E17" s="59"/>
      <c r="F17" s="60"/>
      <c r="G17" s="61"/>
    </row>
    <row r="18" spans="1:7" ht="18.75" customHeight="1">
      <c r="A18" s="60">
        <v>5</v>
      </c>
      <c r="B18" s="58" t="s">
        <v>22</v>
      </c>
      <c r="C18" s="30">
        <f>31+C16</f>
        <v>162</v>
      </c>
      <c r="D18" s="31">
        <v>0</v>
      </c>
      <c r="E18" s="32">
        <f>D18</f>
        <v>0</v>
      </c>
      <c r="F18" s="33">
        <v>0</v>
      </c>
      <c r="G18" s="34">
        <v>0</v>
      </c>
    </row>
    <row r="19" spans="1:7" ht="18.75" customHeight="1">
      <c r="A19" s="60"/>
      <c r="B19" s="58"/>
      <c r="C19" s="58"/>
      <c r="D19" s="58"/>
      <c r="E19" s="59"/>
      <c r="F19" s="60"/>
      <c r="G19" s="61"/>
    </row>
    <row r="20" spans="1:7" ht="18.75" customHeight="1">
      <c r="A20" s="60">
        <v>6</v>
      </c>
      <c r="B20" s="58" t="s">
        <v>23</v>
      </c>
      <c r="C20" s="30">
        <f>30+C18</f>
        <v>192</v>
      </c>
      <c r="D20" s="31">
        <v>0</v>
      </c>
      <c r="E20" s="32">
        <f>D20</f>
        <v>0</v>
      </c>
      <c r="F20" s="33">
        <v>0</v>
      </c>
      <c r="G20" s="34">
        <v>0</v>
      </c>
    </row>
    <row r="21" spans="1:7" ht="18.75" customHeight="1">
      <c r="A21" s="60"/>
      <c r="B21" s="58"/>
      <c r="C21" s="58"/>
      <c r="D21" s="58"/>
      <c r="E21" s="59"/>
      <c r="F21" s="60"/>
      <c r="G21" s="61"/>
    </row>
    <row r="22" spans="1:7" ht="18.75" customHeight="1">
      <c r="A22" s="60">
        <v>7</v>
      </c>
      <c r="B22" s="58" t="s">
        <v>24</v>
      </c>
      <c r="C22" s="30">
        <f>31+C20</f>
        <v>223</v>
      </c>
      <c r="D22" s="31">
        <v>0</v>
      </c>
      <c r="E22" s="32">
        <f>D22</f>
        <v>0</v>
      </c>
      <c r="F22" s="33">
        <v>0</v>
      </c>
      <c r="G22" s="34">
        <v>0</v>
      </c>
    </row>
    <row r="23" spans="1:7" ht="18.75" customHeight="1">
      <c r="A23" s="60"/>
      <c r="B23" s="58"/>
      <c r="C23" s="58"/>
      <c r="D23" s="58"/>
      <c r="E23" s="59"/>
      <c r="F23" s="60"/>
      <c r="G23" s="61"/>
    </row>
    <row r="24" spans="1:7" ht="18.75" customHeight="1">
      <c r="A24" s="60">
        <v>8</v>
      </c>
      <c r="B24" s="58" t="s">
        <v>25</v>
      </c>
      <c r="C24" s="30">
        <f>31+C22</f>
        <v>254</v>
      </c>
      <c r="D24" s="31">
        <v>0</v>
      </c>
      <c r="E24" s="32">
        <f>D24</f>
        <v>0</v>
      </c>
      <c r="F24" s="33">
        <v>0</v>
      </c>
      <c r="G24" s="34">
        <v>0</v>
      </c>
    </row>
    <row r="25" spans="1:7" ht="18.75" customHeight="1">
      <c r="A25" s="60"/>
      <c r="B25" s="58"/>
      <c r="C25" s="58"/>
      <c r="D25" s="58"/>
      <c r="E25" s="59"/>
      <c r="F25" s="60"/>
      <c r="G25" s="61"/>
    </row>
    <row r="26" spans="1:7" ht="18.75" customHeight="1">
      <c r="A26" s="60">
        <v>9</v>
      </c>
      <c r="B26" s="58" t="s">
        <v>26</v>
      </c>
      <c r="C26" s="30">
        <f>30+C24</f>
        <v>284</v>
      </c>
      <c r="D26" s="31">
        <v>0</v>
      </c>
      <c r="E26" s="32">
        <f>D26</f>
        <v>0</v>
      </c>
      <c r="F26" s="33">
        <v>0</v>
      </c>
      <c r="G26" s="34">
        <v>0</v>
      </c>
    </row>
    <row r="27" spans="1:7" ht="18.75" customHeight="1">
      <c r="A27" s="60"/>
      <c r="B27" s="58"/>
      <c r="C27" s="58"/>
      <c r="D27" s="58"/>
      <c r="E27" s="59"/>
      <c r="F27" s="60"/>
      <c r="G27" s="61"/>
    </row>
    <row r="28" spans="1:7" ht="18.75" customHeight="1">
      <c r="A28" s="60">
        <v>10</v>
      </c>
      <c r="B28" s="58" t="s">
        <v>27</v>
      </c>
      <c r="C28" s="30">
        <f>31+C26</f>
        <v>315</v>
      </c>
      <c r="D28" s="31">
        <v>0</v>
      </c>
      <c r="E28" s="32">
        <f>D28</f>
        <v>0</v>
      </c>
      <c r="F28" s="33">
        <v>0</v>
      </c>
      <c r="G28" s="34">
        <v>0</v>
      </c>
    </row>
    <row r="29" spans="1:7" ht="18.75" customHeight="1">
      <c r="A29" s="60"/>
      <c r="B29" s="58"/>
      <c r="C29" s="58"/>
      <c r="D29" s="58"/>
      <c r="E29" s="59"/>
      <c r="F29" s="60"/>
      <c r="G29" s="61"/>
    </row>
    <row r="30" spans="1:7" ht="18.75" customHeight="1">
      <c r="A30" s="60">
        <v>11</v>
      </c>
      <c r="B30" s="58" t="s">
        <v>28</v>
      </c>
      <c r="C30" s="30">
        <f>30+C28</f>
        <v>345</v>
      </c>
      <c r="D30" s="31">
        <v>0</v>
      </c>
      <c r="E30" s="32">
        <f>D30</f>
        <v>0</v>
      </c>
      <c r="F30" s="33">
        <v>0</v>
      </c>
      <c r="G30" s="34">
        <v>0</v>
      </c>
    </row>
    <row r="31" spans="1:7" ht="18.75" customHeight="1">
      <c r="A31" s="60"/>
      <c r="B31" s="58"/>
      <c r="C31" s="58"/>
      <c r="D31" s="58"/>
      <c r="E31" s="59"/>
      <c r="F31" s="60"/>
      <c r="G31" s="61"/>
    </row>
    <row r="32" spans="1:7" ht="18.75" customHeight="1">
      <c r="A32" s="60">
        <v>12</v>
      </c>
      <c r="B32" s="58" t="s">
        <v>29</v>
      </c>
      <c r="C32" s="30">
        <f>31+C30</f>
        <v>376</v>
      </c>
      <c r="D32" s="31">
        <v>0</v>
      </c>
      <c r="E32" s="32">
        <f>D32</f>
        <v>0</v>
      </c>
      <c r="F32" s="33">
        <v>0</v>
      </c>
      <c r="G32" s="34">
        <v>0</v>
      </c>
    </row>
    <row r="33" spans="1:7" ht="18.75" customHeight="1" thickBot="1">
      <c r="A33" s="65"/>
      <c r="B33" s="63"/>
      <c r="C33" s="63"/>
      <c r="D33" s="63"/>
      <c r="E33" s="64"/>
      <c r="F33" s="65"/>
      <c r="G33" s="66"/>
    </row>
    <row r="34" spans="1:7" ht="18.75" customHeight="1">
      <c r="A34" s="67">
        <v>13</v>
      </c>
      <c r="B34" s="68" t="s">
        <v>30</v>
      </c>
      <c r="C34" s="24" t="s">
        <v>105</v>
      </c>
      <c r="D34" s="24">
        <f>SUM(D10:D33)</f>
        <v>0</v>
      </c>
      <c r="E34" s="35">
        <f>SUM(E10:E33)</f>
        <v>0</v>
      </c>
      <c r="F34" s="23">
        <f>SUM(F10:F33)</f>
        <v>0</v>
      </c>
      <c r="G34" s="36">
        <f>SUM(G10:G33)</f>
        <v>0</v>
      </c>
    </row>
    <row r="35" spans="1:7" ht="18.75" customHeight="1" thickBot="1">
      <c r="A35" s="69"/>
      <c r="B35" s="70"/>
      <c r="C35" s="70"/>
      <c r="D35" s="70"/>
      <c r="E35" s="71"/>
      <c r="F35" s="69"/>
      <c r="G35" s="72"/>
    </row>
    <row r="36" spans="1:7" ht="12.75">
      <c r="A36" s="254">
        <v>2</v>
      </c>
      <c r="B36" s="255"/>
      <c r="C36" s="255"/>
      <c r="D36" s="255"/>
      <c r="E36" s="255"/>
      <c r="F36" s="255"/>
      <c r="G36" s="255"/>
    </row>
  </sheetData>
  <sheetProtection password="EF65" sheet="1" objects="1" scenarios="1"/>
  <mergeCells count="3">
    <mergeCell ref="C3:E3"/>
    <mergeCell ref="C5:D5"/>
    <mergeCell ref="A36:G36"/>
  </mergeCells>
  <printOptions/>
  <pageMargins left="0.4" right="0.4" top="0.8333333333333334" bottom="0.8333333333333334" header="0.33333333333333337" footer="0.33333333333333337"/>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F36"/>
  <sheetViews>
    <sheetView showOutlineSymbols="0" workbookViewId="0" topLeftCell="A1">
      <selection activeCell="B10" sqref="B10"/>
    </sheetView>
  </sheetViews>
  <sheetFormatPr defaultColWidth="9.140625" defaultRowHeight="12.75"/>
  <cols>
    <col min="1" max="1" width="4.28125" style="22" customWidth="1"/>
    <col min="2" max="6" width="18.28125" style="22" customWidth="1"/>
    <col min="7" max="16384" width="9.140625" style="22" customWidth="1"/>
  </cols>
  <sheetData>
    <row r="1" spans="1:6" ht="18" customHeight="1" thickBot="1">
      <c r="A1" s="38" t="s">
        <v>14</v>
      </c>
      <c r="B1" s="85"/>
      <c r="C1" s="85"/>
      <c r="D1" s="85"/>
      <c r="E1" s="85"/>
      <c r="F1" s="85"/>
    </row>
    <row r="2" spans="1:6" ht="18" customHeight="1">
      <c r="A2" s="40"/>
      <c r="B2" s="86" t="s">
        <v>43</v>
      </c>
      <c r="C2" s="87" t="s">
        <v>52</v>
      </c>
      <c r="D2" s="88"/>
      <c r="E2" s="73"/>
      <c r="F2" s="44"/>
    </row>
    <row r="3" spans="1:6" ht="18" customHeight="1">
      <c r="A3" s="45"/>
      <c r="B3" s="89" t="s">
        <v>49</v>
      </c>
      <c r="C3" s="53" t="s">
        <v>53</v>
      </c>
      <c r="D3" s="259" t="s">
        <v>58</v>
      </c>
      <c r="E3" s="260"/>
      <c r="F3" s="258"/>
    </row>
    <row r="4" spans="1:6" ht="18" customHeight="1">
      <c r="A4" s="49" t="s">
        <v>15</v>
      </c>
      <c r="B4" s="89" t="s">
        <v>50</v>
      </c>
      <c r="C4" s="53" t="s">
        <v>54</v>
      </c>
      <c r="D4" s="90"/>
      <c r="E4" s="91"/>
      <c r="F4" s="92"/>
    </row>
    <row r="5" spans="1:6" ht="18" customHeight="1">
      <c r="A5" s="49" t="s">
        <v>16</v>
      </c>
      <c r="B5" s="89" t="s">
        <v>106</v>
      </c>
      <c r="C5" s="53" t="s">
        <v>55</v>
      </c>
      <c r="D5" s="47" t="s">
        <v>59</v>
      </c>
      <c r="E5" s="93"/>
      <c r="F5" s="48"/>
    </row>
    <row r="6" spans="1:6" ht="18" customHeight="1">
      <c r="A6" s="49"/>
      <c r="B6" s="89" t="s">
        <v>40</v>
      </c>
      <c r="C6" s="53" t="s">
        <v>56</v>
      </c>
      <c r="D6" s="47" t="s">
        <v>60</v>
      </c>
      <c r="E6" s="252" t="s">
        <v>41</v>
      </c>
      <c r="F6" s="258"/>
    </row>
    <row r="7" spans="1:6" ht="18" customHeight="1">
      <c r="A7" s="49"/>
      <c r="B7" s="46"/>
      <c r="C7" s="56"/>
      <c r="D7" s="47" t="s">
        <v>61</v>
      </c>
      <c r="E7" s="93"/>
      <c r="F7" s="48"/>
    </row>
    <row r="8" spans="1:6" ht="18" customHeight="1">
      <c r="A8" s="49"/>
      <c r="B8" s="58" t="s">
        <v>51</v>
      </c>
      <c r="C8" s="59" t="s">
        <v>57</v>
      </c>
      <c r="D8" s="60" t="s">
        <v>62</v>
      </c>
      <c r="E8" s="256" t="s">
        <v>63</v>
      </c>
      <c r="F8" s="257"/>
    </row>
    <row r="9" spans="1:6" ht="18" customHeight="1" thickBot="1">
      <c r="A9" s="49"/>
      <c r="B9" s="63" t="s">
        <v>34</v>
      </c>
      <c r="C9" s="64" t="s">
        <v>34</v>
      </c>
      <c r="D9" s="65" t="s">
        <v>34</v>
      </c>
      <c r="E9" s="94" t="s">
        <v>32</v>
      </c>
      <c r="F9" s="66" t="s">
        <v>34</v>
      </c>
    </row>
    <row r="10" spans="1:6" ht="18.75" customHeight="1">
      <c r="A10" s="67">
        <v>1</v>
      </c>
      <c r="B10" s="26">
        <v>0</v>
      </c>
      <c r="C10" s="74">
        <v>0</v>
      </c>
      <c r="D10" s="75">
        <f>2strana!D10+2strana!F10-2strana!G10-B10+C10</f>
        <v>0</v>
      </c>
      <c r="E10" s="25">
        <f>+2strana!C10</f>
        <v>41</v>
      </c>
      <c r="F10" s="76">
        <v>0</v>
      </c>
    </row>
    <row r="11" spans="1:6" ht="18.75" customHeight="1">
      <c r="A11" s="60"/>
      <c r="B11" s="58"/>
      <c r="C11" s="59"/>
      <c r="D11" s="60"/>
      <c r="E11" s="58"/>
      <c r="F11" s="97"/>
    </row>
    <row r="12" spans="1:6" ht="18.75" customHeight="1">
      <c r="A12" s="60">
        <v>2</v>
      </c>
      <c r="B12" s="31">
        <v>0</v>
      </c>
      <c r="C12" s="77">
        <v>0</v>
      </c>
      <c r="D12" s="78">
        <f>2strana!D12+2strana!F12-2strana!G12-B12+C12</f>
        <v>0</v>
      </c>
      <c r="E12" s="30">
        <f>+2strana!C12</f>
        <v>70</v>
      </c>
      <c r="F12" s="79">
        <v>0</v>
      </c>
    </row>
    <row r="13" spans="1:6" ht="18.75" customHeight="1">
      <c r="A13" s="60"/>
      <c r="B13" s="58"/>
      <c r="C13" s="59"/>
      <c r="D13" s="60"/>
      <c r="E13" s="58"/>
      <c r="F13" s="97"/>
    </row>
    <row r="14" spans="1:6" ht="18.75" customHeight="1">
      <c r="A14" s="60">
        <v>3</v>
      </c>
      <c r="B14" s="31">
        <v>0</v>
      </c>
      <c r="C14" s="77">
        <v>0</v>
      </c>
      <c r="D14" s="78">
        <f>2strana!D14+2strana!F14-2strana!G14-B14+C14</f>
        <v>0</v>
      </c>
      <c r="E14" s="30">
        <f>+2strana!C14</f>
        <v>101</v>
      </c>
      <c r="F14" s="79">
        <v>0</v>
      </c>
    </row>
    <row r="15" spans="1:6" ht="18.75" customHeight="1">
      <c r="A15" s="60"/>
      <c r="B15" s="58"/>
      <c r="C15" s="59"/>
      <c r="D15" s="60"/>
      <c r="E15" s="58"/>
      <c r="F15" s="97"/>
    </row>
    <row r="16" spans="1:6" ht="18.75" customHeight="1">
      <c r="A16" s="60">
        <v>4</v>
      </c>
      <c r="B16" s="31">
        <v>0</v>
      </c>
      <c r="C16" s="77">
        <v>0</v>
      </c>
      <c r="D16" s="78">
        <f>2strana!D16+2strana!F16-2strana!G16-B16+C16</f>
        <v>0</v>
      </c>
      <c r="E16" s="30">
        <f>+2strana!C16</f>
        <v>131</v>
      </c>
      <c r="F16" s="79">
        <v>0</v>
      </c>
    </row>
    <row r="17" spans="1:6" ht="18.75" customHeight="1">
      <c r="A17" s="60"/>
      <c r="B17" s="58"/>
      <c r="C17" s="59"/>
      <c r="D17" s="60"/>
      <c r="E17" s="58"/>
      <c r="F17" s="97"/>
    </row>
    <row r="18" spans="1:6" ht="18.75" customHeight="1">
      <c r="A18" s="60">
        <v>5</v>
      </c>
      <c r="B18" s="31">
        <v>0</v>
      </c>
      <c r="C18" s="77">
        <v>0</v>
      </c>
      <c r="D18" s="78">
        <f>2strana!D18+2strana!F18-2strana!G18-B18+C18</f>
        <v>0</v>
      </c>
      <c r="E18" s="30">
        <f>+2strana!C18</f>
        <v>162</v>
      </c>
      <c r="F18" s="79">
        <v>0</v>
      </c>
    </row>
    <row r="19" spans="1:6" ht="18.75" customHeight="1">
      <c r="A19" s="60"/>
      <c r="B19" s="58"/>
      <c r="C19" s="59"/>
      <c r="D19" s="60"/>
      <c r="E19" s="58"/>
      <c r="F19" s="97"/>
    </row>
    <row r="20" spans="1:6" ht="18.75" customHeight="1">
      <c r="A20" s="60">
        <v>6</v>
      </c>
      <c r="B20" s="31">
        <v>0</v>
      </c>
      <c r="C20" s="77">
        <v>0</v>
      </c>
      <c r="D20" s="78">
        <f>2strana!D20+2strana!F20-2strana!G20-B20+C20</f>
        <v>0</v>
      </c>
      <c r="E20" s="30">
        <f>+2strana!C20</f>
        <v>192</v>
      </c>
      <c r="F20" s="79">
        <v>0</v>
      </c>
    </row>
    <row r="21" spans="1:6" ht="18.75" customHeight="1">
      <c r="A21" s="60"/>
      <c r="B21" s="58"/>
      <c r="C21" s="59"/>
      <c r="D21" s="60"/>
      <c r="E21" s="58"/>
      <c r="F21" s="97"/>
    </row>
    <row r="22" spans="1:6" ht="18.75" customHeight="1">
      <c r="A22" s="60">
        <v>7</v>
      </c>
      <c r="B22" s="31">
        <v>0</v>
      </c>
      <c r="C22" s="77">
        <v>0</v>
      </c>
      <c r="D22" s="78">
        <f>2strana!D22+2strana!F22-2strana!G22-B22+C22</f>
        <v>0</v>
      </c>
      <c r="E22" s="30">
        <f>+2strana!C22</f>
        <v>223</v>
      </c>
      <c r="F22" s="79">
        <v>0</v>
      </c>
    </row>
    <row r="23" spans="1:6" ht="18.75" customHeight="1">
      <c r="A23" s="60"/>
      <c r="B23" s="58"/>
      <c r="C23" s="59"/>
      <c r="D23" s="60"/>
      <c r="E23" s="58"/>
      <c r="F23" s="97"/>
    </row>
    <row r="24" spans="1:6" ht="18.75" customHeight="1">
      <c r="A24" s="60">
        <v>8</v>
      </c>
      <c r="B24" s="31">
        <v>0</v>
      </c>
      <c r="C24" s="77">
        <v>0</v>
      </c>
      <c r="D24" s="78">
        <f>2strana!D24+2strana!F24-2strana!G24-B24+C24</f>
        <v>0</v>
      </c>
      <c r="E24" s="30">
        <f>+2strana!C24</f>
        <v>254</v>
      </c>
      <c r="F24" s="79">
        <v>0</v>
      </c>
    </row>
    <row r="25" spans="1:6" ht="18.75" customHeight="1">
      <c r="A25" s="60"/>
      <c r="B25" s="58"/>
      <c r="C25" s="59"/>
      <c r="D25" s="60"/>
      <c r="E25" s="58"/>
      <c r="F25" s="97"/>
    </row>
    <row r="26" spans="1:6" ht="18.75" customHeight="1">
      <c r="A26" s="60">
        <v>9</v>
      </c>
      <c r="B26" s="31">
        <v>0</v>
      </c>
      <c r="C26" s="77">
        <v>0</v>
      </c>
      <c r="D26" s="78">
        <f>2strana!D26+2strana!F26-2strana!G26-B26+C26</f>
        <v>0</v>
      </c>
      <c r="E26" s="30">
        <f>+2strana!C26</f>
        <v>284</v>
      </c>
      <c r="F26" s="79">
        <v>0</v>
      </c>
    </row>
    <row r="27" spans="1:6" ht="18.75" customHeight="1">
      <c r="A27" s="60"/>
      <c r="B27" s="58"/>
      <c r="C27" s="59"/>
      <c r="D27" s="60"/>
      <c r="E27" s="58"/>
      <c r="F27" s="97"/>
    </row>
    <row r="28" spans="1:6" ht="18.75" customHeight="1">
      <c r="A28" s="60">
        <v>10</v>
      </c>
      <c r="B28" s="31">
        <v>0</v>
      </c>
      <c r="C28" s="77">
        <v>0</v>
      </c>
      <c r="D28" s="78">
        <f>2strana!D28+2strana!F28-2strana!G28-B28+C28</f>
        <v>0</v>
      </c>
      <c r="E28" s="30">
        <f>+2strana!C28</f>
        <v>315</v>
      </c>
      <c r="F28" s="79">
        <v>0</v>
      </c>
    </row>
    <row r="29" spans="1:6" ht="18.75" customHeight="1">
      <c r="A29" s="60"/>
      <c r="B29" s="58"/>
      <c r="C29" s="59"/>
      <c r="D29" s="60"/>
      <c r="E29" s="58"/>
      <c r="F29" s="97"/>
    </row>
    <row r="30" spans="1:6" ht="18.75" customHeight="1">
      <c r="A30" s="60">
        <v>11</v>
      </c>
      <c r="B30" s="31">
        <v>0</v>
      </c>
      <c r="C30" s="77">
        <v>0</v>
      </c>
      <c r="D30" s="78">
        <f>2strana!D30+2strana!F30-2strana!G30-B30+C30</f>
        <v>0</v>
      </c>
      <c r="E30" s="30">
        <f>+2strana!C30</f>
        <v>345</v>
      </c>
      <c r="F30" s="79">
        <v>0</v>
      </c>
    </row>
    <row r="31" spans="1:6" ht="18.75" customHeight="1">
      <c r="A31" s="60"/>
      <c r="B31" s="58"/>
      <c r="C31" s="59"/>
      <c r="D31" s="60"/>
      <c r="E31" s="58"/>
      <c r="F31" s="97"/>
    </row>
    <row r="32" spans="1:6" ht="18.75" customHeight="1">
      <c r="A32" s="60">
        <v>12</v>
      </c>
      <c r="B32" s="31">
        <v>0</v>
      </c>
      <c r="C32" s="77">
        <v>0</v>
      </c>
      <c r="D32" s="78">
        <f>2strana!D32+2strana!F32-2strana!G32-B32+C32</f>
        <v>0</v>
      </c>
      <c r="E32" s="30">
        <f>+2strana!C32</f>
        <v>376</v>
      </c>
      <c r="F32" s="79">
        <v>0</v>
      </c>
    </row>
    <row r="33" spans="1:6" ht="18.75" customHeight="1" thickBot="1">
      <c r="A33" s="95"/>
      <c r="B33" s="98"/>
      <c r="C33" s="99"/>
      <c r="D33" s="95"/>
      <c r="E33" s="100"/>
      <c r="F33" s="101"/>
    </row>
    <row r="34" spans="1:6" ht="18.75" customHeight="1">
      <c r="A34" s="96">
        <v>13</v>
      </c>
      <c r="B34" s="81">
        <f>SUM(B10:B33)</f>
        <v>0</v>
      </c>
      <c r="C34" s="82">
        <f>SUM(C10:C33)</f>
        <v>0</v>
      </c>
      <c r="D34" s="80">
        <f>SUM(D10:D33)</f>
        <v>0</v>
      </c>
      <c r="E34" s="83" t="s">
        <v>105</v>
      </c>
      <c r="F34" s="84">
        <f>SUM(F10:F33)</f>
        <v>0</v>
      </c>
    </row>
    <row r="35" spans="1:6" ht="18.75" customHeight="1" thickBot="1">
      <c r="A35" s="69"/>
      <c r="B35" s="70"/>
      <c r="C35" s="71"/>
      <c r="D35" s="69"/>
      <c r="E35" s="102"/>
      <c r="F35" s="72"/>
    </row>
    <row r="36" spans="1:6" ht="12.75">
      <c r="A36" s="261">
        <v>3</v>
      </c>
      <c r="B36" s="261"/>
      <c r="C36" s="261"/>
      <c r="D36" s="261"/>
      <c r="E36" s="261"/>
      <c r="F36" s="261"/>
    </row>
  </sheetData>
  <sheetProtection password="EF65" sheet="1" objects="1" scenarios="1"/>
  <mergeCells count="4">
    <mergeCell ref="E8:F8"/>
    <mergeCell ref="E6:F6"/>
    <mergeCell ref="D3:F3"/>
    <mergeCell ref="A36:F36"/>
  </mergeCells>
  <printOptions/>
  <pageMargins left="0.4" right="0.4" top="0.8333333333333334" bottom="0.8333333333333334" header="0.33333333333333337" footer="0.33333333333333337"/>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H49"/>
  <sheetViews>
    <sheetView showOutlineSymbols="0" workbookViewId="0" topLeftCell="A1">
      <selection activeCell="G11" sqref="G11:G12"/>
    </sheetView>
  </sheetViews>
  <sheetFormatPr defaultColWidth="9.140625" defaultRowHeight="12.75"/>
  <cols>
    <col min="1" max="1" width="7.57421875" style="21" customWidth="1"/>
    <col min="2" max="2" width="10.28125" style="21" customWidth="1"/>
    <col min="3" max="3" width="8.7109375" style="21" customWidth="1"/>
    <col min="4" max="4" width="19.00390625" style="21" customWidth="1"/>
    <col min="5" max="5" width="11.57421875" style="1" customWidth="1"/>
    <col min="6" max="6" width="8.7109375" style="21" customWidth="1"/>
    <col min="7" max="8" width="14.7109375" style="21" customWidth="1"/>
    <col min="9" max="16384" width="9.140625" style="20" customWidth="1"/>
  </cols>
  <sheetData>
    <row r="1" spans="1:8" ht="16.5" thickBot="1">
      <c r="A1" s="105" t="s">
        <v>64</v>
      </c>
      <c r="B1" s="15"/>
      <c r="C1" s="15"/>
      <c r="D1" s="15"/>
      <c r="E1" s="15"/>
      <c r="F1" s="15"/>
      <c r="G1" s="15"/>
      <c r="H1" s="15"/>
    </row>
    <row r="2" spans="1:8" ht="15" customHeight="1">
      <c r="A2" s="106"/>
      <c r="B2" s="107"/>
      <c r="C2" s="107"/>
      <c r="D2" s="107"/>
      <c r="E2" s="107"/>
      <c r="F2" s="107"/>
      <c r="G2" s="108" t="s">
        <v>91</v>
      </c>
      <c r="H2" s="109" t="s">
        <v>114</v>
      </c>
    </row>
    <row r="3" spans="1:8" ht="15" customHeight="1">
      <c r="A3" s="110" t="s">
        <v>65</v>
      </c>
      <c r="B3" s="111" t="s">
        <v>69</v>
      </c>
      <c r="C3" s="111"/>
      <c r="D3" s="111"/>
      <c r="E3" s="111"/>
      <c r="F3" s="111"/>
      <c r="G3" s="112" t="s">
        <v>92</v>
      </c>
      <c r="H3" s="113" t="s">
        <v>115</v>
      </c>
    </row>
    <row r="4" spans="1:8" ht="15" customHeight="1" thickBot="1">
      <c r="A4" s="114"/>
      <c r="B4" s="115"/>
      <c r="C4" s="115"/>
      <c r="D4" s="115"/>
      <c r="E4" s="115"/>
      <c r="F4" s="115"/>
      <c r="G4" s="116" t="s">
        <v>93</v>
      </c>
      <c r="H4" s="117" t="s">
        <v>93</v>
      </c>
    </row>
    <row r="5" spans="1:8" ht="15" customHeight="1">
      <c r="A5" s="110">
        <v>1</v>
      </c>
      <c r="B5" s="111" t="s">
        <v>70</v>
      </c>
      <c r="C5" s="111"/>
      <c r="D5" s="111"/>
      <c r="E5" s="111"/>
      <c r="F5" s="111"/>
      <c r="G5" s="282">
        <f>2strana!D34</f>
        <v>0</v>
      </c>
      <c r="H5" s="118"/>
    </row>
    <row r="6" spans="1:8" ht="15" customHeight="1">
      <c r="A6" s="122"/>
      <c r="B6" s="123" t="s">
        <v>71</v>
      </c>
      <c r="C6" s="123"/>
      <c r="D6" s="123"/>
      <c r="E6" s="123"/>
      <c r="F6" s="123"/>
      <c r="G6" s="283"/>
      <c r="H6" s="119"/>
    </row>
    <row r="7" spans="1:8" ht="15" customHeight="1">
      <c r="A7" s="110">
        <v>2</v>
      </c>
      <c r="B7" s="111" t="s">
        <v>72</v>
      </c>
      <c r="C7" s="111"/>
      <c r="D7" s="111"/>
      <c r="E7" s="111"/>
      <c r="F7" s="111"/>
      <c r="G7" s="262">
        <f>2strana!F34</f>
        <v>0</v>
      </c>
      <c r="H7" s="118"/>
    </row>
    <row r="8" spans="1:8" ht="15" customHeight="1">
      <c r="A8" s="110"/>
      <c r="B8" s="111" t="s">
        <v>73</v>
      </c>
      <c r="C8" s="111"/>
      <c r="D8" s="111"/>
      <c r="E8" s="111"/>
      <c r="F8" s="111"/>
      <c r="G8" s="279"/>
      <c r="H8" s="118"/>
    </row>
    <row r="9" spans="1:8" ht="15" customHeight="1">
      <c r="A9" s="124">
        <v>3</v>
      </c>
      <c r="B9" s="125" t="s">
        <v>74</v>
      </c>
      <c r="C9" s="125"/>
      <c r="D9" s="125"/>
      <c r="E9" s="125"/>
      <c r="F9" s="125"/>
      <c r="G9" s="262">
        <f>2strana!G34</f>
        <v>0</v>
      </c>
      <c r="H9" s="120"/>
    </row>
    <row r="10" spans="1:8" ht="15" customHeight="1">
      <c r="A10" s="122"/>
      <c r="B10" s="111" t="s">
        <v>75</v>
      </c>
      <c r="C10" s="123"/>
      <c r="D10" s="123"/>
      <c r="E10" s="123"/>
      <c r="F10" s="123"/>
      <c r="G10" s="263"/>
      <c r="H10" s="119"/>
    </row>
    <row r="11" spans="1:8" ht="15" customHeight="1">
      <c r="A11" s="110">
        <v>4</v>
      </c>
      <c r="B11" s="125" t="s">
        <v>76</v>
      </c>
      <c r="C11" s="111"/>
      <c r="D11" s="111"/>
      <c r="E11" s="111"/>
      <c r="F11" s="111"/>
      <c r="G11" s="280">
        <v>0</v>
      </c>
      <c r="H11" s="118"/>
    </row>
    <row r="12" spans="1:8" ht="15" customHeight="1">
      <c r="A12" s="110"/>
      <c r="B12" s="111" t="s">
        <v>77</v>
      </c>
      <c r="C12" s="111"/>
      <c r="D12" s="111"/>
      <c r="E12" s="111"/>
      <c r="F12" s="111"/>
      <c r="G12" s="284"/>
      <c r="H12" s="118"/>
    </row>
    <row r="13" spans="1:8" ht="15" customHeight="1">
      <c r="A13" s="124">
        <v>5</v>
      </c>
      <c r="B13" s="125" t="s">
        <v>78</v>
      </c>
      <c r="C13" s="125"/>
      <c r="D13" s="125"/>
      <c r="E13" s="125"/>
      <c r="F13" s="125"/>
      <c r="G13" s="262">
        <f>3strana!B34</f>
        <v>0</v>
      </c>
      <c r="H13" s="120"/>
    </row>
    <row r="14" spans="1:8" ht="15" customHeight="1">
      <c r="A14" s="122"/>
      <c r="B14" s="123" t="s">
        <v>79</v>
      </c>
      <c r="C14" s="123"/>
      <c r="D14" s="123"/>
      <c r="E14" s="123"/>
      <c r="F14" s="123"/>
      <c r="G14" s="263"/>
      <c r="H14" s="119"/>
    </row>
    <row r="15" spans="1:8" ht="15" customHeight="1">
      <c r="A15" s="110">
        <v>6</v>
      </c>
      <c r="B15" s="111" t="s">
        <v>80</v>
      </c>
      <c r="C15" s="111"/>
      <c r="D15" s="111"/>
      <c r="E15" s="111"/>
      <c r="F15" s="111"/>
      <c r="G15" s="262">
        <f>3strana!C34</f>
        <v>0</v>
      </c>
      <c r="H15" s="118"/>
    </row>
    <row r="16" spans="1:8" ht="15" customHeight="1">
      <c r="A16" s="110"/>
      <c r="B16" s="111" t="s">
        <v>81</v>
      </c>
      <c r="C16" s="111"/>
      <c r="D16" s="111"/>
      <c r="E16" s="111"/>
      <c r="F16" s="111"/>
      <c r="G16" s="279"/>
      <c r="H16" s="118"/>
    </row>
    <row r="17" spans="1:8" ht="15" customHeight="1">
      <c r="A17" s="124">
        <v>7</v>
      </c>
      <c r="B17" s="125" t="s">
        <v>82</v>
      </c>
      <c r="C17" s="125"/>
      <c r="D17" s="125"/>
      <c r="E17" s="125"/>
      <c r="F17" s="125"/>
      <c r="G17" s="280">
        <v>0</v>
      </c>
      <c r="H17" s="120"/>
    </row>
    <row r="18" spans="1:8" ht="15" customHeight="1">
      <c r="A18" s="122"/>
      <c r="B18" s="123" t="s">
        <v>83</v>
      </c>
      <c r="C18" s="123"/>
      <c r="D18" s="123"/>
      <c r="E18" s="123"/>
      <c r="F18" s="123"/>
      <c r="G18" s="281"/>
      <c r="H18" s="119"/>
    </row>
    <row r="19" spans="1:8" ht="15" customHeight="1">
      <c r="A19" s="110">
        <v>8</v>
      </c>
      <c r="B19" s="111" t="s">
        <v>84</v>
      </c>
      <c r="C19" s="111"/>
      <c r="D19" s="111"/>
      <c r="E19" s="111"/>
      <c r="F19" s="111"/>
      <c r="G19" s="262">
        <f>G5+G7-G9+G11-G13+G15+G17</f>
        <v>0</v>
      </c>
      <c r="H19" s="118"/>
    </row>
    <row r="20" spans="1:8" ht="15" customHeight="1">
      <c r="A20" s="110"/>
      <c r="B20" s="111" t="s">
        <v>85</v>
      </c>
      <c r="C20" s="111"/>
      <c r="D20" s="111"/>
      <c r="E20" s="111"/>
      <c r="F20" s="111"/>
      <c r="G20" s="279"/>
      <c r="H20" s="118"/>
    </row>
    <row r="21" spans="1:8" ht="15" customHeight="1">
      <c r="A21" s="124">
        <v>9</v>
      </c>
      <c r="B21" s="125" t="s">
        <v>86</v>
      </c>
      <c r="C21" s="125"/>
      <c r="D21" s="125"/>
      <c r="E21" s="125"/>
      <c r="F21" s="125"/>
      <c r="G21" s="262">
        <f>3strana!F34</f>
        <v>0</v>
      </c>
      <c r="H21" s="120"/>
    </row>
    <row r="22" spans="1:8" ht="15" customHeight="1">
      <c r="A22" s="122"/>
      <c r="B22" s="123"/>
      <c r="C22" s="123"/>
      <c r="D22" s="123"/>
      <c r="E22" s="123"/>
      <c r="F22" s="123"/>
      <c r="G22" s="263"/>
      <c r="H22" s="119"/>
    </row>
    <row r="23" spans="1:8" ht="15" customHeight="1">
      <c r="A23" s="110">
        <v>10</v>
      </c>
      <c r="B23" s="111" t="s">
        <v>87</v>
      </c>
      <c r="C23" s="111"/>
      <c r="D23" s="111"/>
      <c r="E23" s="111"/>
      <c r="F23" s="111"/>
      <c r="G23" s="262">
        <f>G21-G19</f>
        <v>0</v>
      </c>
      <c r="H23" s="118"/>
    </row>
    <row r="24" spans="1:8" ht="15" customHeight="1" thickBot="1">
      <c r="A24" s="114"/>
      <c r="B24" s="115" t="s">
        <v>88</v>
      </c>
      <c r="C24" s="115"/>
      <c r="D24" s="115"/>
      <c r="E24" s="115"/>
      <c r="F24" s="115"/>
      <c r="G24" s="264"/>
      <c r="H24" s="121"/>
    </row>
    <row r="25" spans="1:8" ht="12.75">
      <c r="A25" s="7"/>
      <c r="B25" s="7"/>
      <c r="C25" s="7"/>
      <c r="D25" s="7"/>
      <c r="E25" s="7"/>
      <c r="F25" s="7"/>
      <c r="G25" s="7"/>
      <c r="H25" s="7"/>
    </row>
    <row r="26" spans="1:8" ht="18" customHeight="1">
      <c r="A26" s="126" t="s">
        <v>66</v>
      </c>
      <c r="B26" s="247"/>
      <c r="C26" s="221"/>
      <c r="D26" s="221"/>
      <c r="E26" s="221"/>
      <c r="F26" s="222"/>
      <c r="G26" s="126" t="s">
        <v>94</v>
      </c>
      <c r="H26" s="103"/>
    </row>
    <row r="27" spans="1:8" ht="13.5" customHeight="1" thickBot="1">
      <c r="A27" s="7"/>
      <c r="B27" s="7"/>
      <c r="C27" s="7"/>
      <c r="D27" s="7"/>
      <c r="E27" s="7"/>
      <c r="F27" s="7"/>
      <c r="G27" s="7"/>
      <c r="H27" s="7"/>
    </row>
    <row r="28" spans="1:8" ht="13.5" customHeight="1">
      <c r="A28" s="127" t="s">
        <v>113</v>
      </c>
      <c r="B28" s="128"/>
      <c r="C28" s="128"/>
      <c r="D28" s="128"/>
      <c r="E28" s="128"/>
      <c r="F28" s="128"/>
      <c r="G28" s="128"/>
      <c r="H28" s="128"/>
    </row>
    <row r="29" spans="1:8" ht="13.5" customHeight="1">
      <c r="A29" s="7"/>
      <c r="B29" s="7"/>
      <c r="C29" s="7"/>
      <c r="D29" s="7"/>
      <c r="E29" s="7"/>
      <c r="F29" s="7"/>
      <c r="G29" s="7"/>
      <c r="H29" s="7"/>
    </row>
    <row r="30" spans="1:8" ht="13.5" customHeight="1">
      <c r="A30" s="129" t="s">
        <v>111</v>
      </c>
      <c r="B30" s="7"/>
      <c r="C30" s="7"/>
      <c r="D30" s="7"/>
      <c r="E30" s="7"/>
      <c r="F30" s="7"/>
      <c r="G30" s="7"/>
      <c r="H30" s="7"/>
    </row>
    <row r="31" spans="1:8" ht="13.5" customHeight="1">
      <c r="A31" s="17" t="s">
        <v>107</v>
      </c>
      <c r="B31" s="17"/>
      <c r="C31" s="17"/>
      <c r="D31" s="17"/>
      <c r="E31" s="17"/>
      <c r="F31" s="17" t="s">
        <v>108</v>
      </c>
      <c r="G31" s="7"/>
      <c r="H31" s="7"/>
    </row>
    <row r="32" spans="1:8" ht="13.5" customHeight="1">
      <c r="A32" s="287">
        <f>+1strana!I18</f>
        <v>0</v>
      </c>
      <c r="B32" s="288"/>
      <c r="C32" s="289"/>
      <c r="D32" s="7"/>
      <c r="E32" s="7"/>
      <c r="F32" s="287">
        <f>+1strana!A18</f>
        <v>0</v>
      </c>
      <c r="G32" s="288"/>
      <c r="H32" s="289"/>
    </row>
    <row r="33" spans="1:8" ht="13.5" customHeight="1">
      <c r="A33" s="130" t="s">
        <v>109</v>
      </c>
      <c r="B33" s="111"/>
      <c r="C33" s="111"/>
      <c r="D33" s="7"/>
      <c r="E33" s="7"/>
      <c r="F33" s="111"/>
      <c r="G33" s="111"/>
      <c r="H33" s="111"/>
    </row>
    <row r="34" spans="1:8" ht="13.5" customHeight="1">
      <c r="A34" s="287"/>
      <c r="B34" s="288"/>
      <c r="C34" s="289"/>
      <c r="D34" s="7"/>
      <c r="E34" s="7"/>
      <c r="F34" s="111"/>
      <c r="G34" s="111"/>
      <c r="H34" s="111"/>
    </row>
    <row r="35" spans="1:8" ht="13.5" customHeight="1">
      <c r="A35" s="17" t="s">
        <v>110</v>
      </c>
      <c r="B35" s="9"/>
      <c r="C35" s="7"/>
      <c r="D35" s="7"/>
      <c r="E35" s="7"/>
      <c r="F35" s="7"/>
      <c r="G35" s="9"/>
      <c r="H35" s="7"/>
    </row>
    <row r="36" spans="1:8" ht="13.5" customHeight="1">
      <c r="A36" s="247"/>
      <c r="B36" s="221"/>
      <c r="C36" s="221"/>
      <c r="D36" s="221"/>
      <c r="E36" s="221"/>
      <c r="F36" s="221"/>
      <c r="G36" s="221"/>
      <c r="H36" s="222"/>
    </row>
    <row r="37" spans="1:8" ht="13.5" customHeight="1">
      <c r="A37" s="17" t="s">
        <v>116</v>
      </c>
      <c r="B37" s="7"/>
      <c r="C37" s="9"/>
      <c r="D37" s="7"/>
      <c r="E37" s="7"/>
      <c r="F37" s="7"/>
      <c r="G37" s="7"/>
      <c r="H37" s="7"/>
    </row>
    <row r="38" spans="1:8" ht="13.5" customHeight="1">
      <c r="A38" s="17" t="s">
        <v>163</v>
      </c>
      <c r="B38" s="7"/>
      <c r="C38" s="9"/>
      <c r="D38" s="7"/>
      <c r="E38" s="7"/>
      <c r="F38" s="7"/>
      <c r="G38" s="7"/>
      <c r="H38" s="7"/>
    </row>
    <row r="39" spans="1:8" ht="13.5" customHeight="1">
      <c r="A39" s="17" t="s">
        <v>164</v>
      </c>
      <c r="B39" s="7"/>
      <c r="C39" s="9"/>
      <c r="D39" s="7"/>
      <c r="E39" s="7"/>
      <c r="F39" s="7"/>
      <c r="G39" s="7"/>
      <c r="H39" s="7"/>
    </row>
    <row r="40" spans="1:8" ht="13.5" customHeight="1" thickBot="1">
      <c r="A40" s="7"/>
      <c r="B40" s="7"/>
      <c r="C40" s="9"/>
      <c r="D40" s="7"/>
      <c r="E40" s="7"/>
      <c r="F40" s="7"/>
      <c r="G40" s="7"/>
      <c r="H40" s="7"/>
    </row>
    <row r="41" spans="1:8" ht="13.5" thickBot="1">
      <c r="A41" s="17" t="s">
        <v>112</v>
      </c>
      <c r="B41" s="104"/>
      <c r="C41" s="9"/>
      <c r="D41" s="7"/>
      <c r="E41" s="7"/>
      <c r="F41" s="7"/>
      <c r="G41" s="7"/>
      <c r="H41" s="7"/>
    </row>
    <row r="42" spans="1:8" ht="13.5" customHeight="1">
      <c r="A42" s="131"/>
      <c r="B42" s="131"/>
      <c r="C42" s="131"/>
      <c r="D42" s="265"/>
      <c r="E42" s="266"/>
      <c r="F42" s="131"/>
      <c r="G42" s="273"/>
      <c r="H42" s="274"/>
    </row>
    <row r="43" spans="1:8" ht="13.5" customHeight="1">
      <c r="A43" s="131"/>
      <c r="B43" s="131"/>
      <c r="C43" s="131"/>
      <c r="D43" s="267"/>
      <c r="E43" s="268"/>
      <c r="F43" s="131"/>
      <c r="G43" s="275"/>
      <c r="H43" s="276"/>
    </row>
    <row r="44" spans="1:8" s="2" customFormat="1" ht="13.5" customHeight="1">
      <c r="A44" s="7"/>
      <c r="B44" s="7"/>
      <c r="C44" s="7"/>
      <c r="D44" s="267"/>
      <c r="E44" s="268"/>
      <c r="F44" s="7"/>
      <c r="G44" s="275"/>
      <c r="H44" s="276"/>
    </row>
    <row r="45" spans="1:8" ht="13.5" customHeight="1">
      <c r="A45" s="131"/>
      <c r="B45" s="271"/>
      <c r="C45" s="131"/>
      <c r="D45" s="267"/>
      <c r="E45" s="268"/>
      <c r="F45" s="131"/>
      <c r="G45" s="275"/>
      <c r="H45" s="276"/>
    </row>
    <row r="46" spans="1:8" ht="13.5" customHeight="1">
      <c r="A46" s="132" t="s">
        <v>67</v>
      </c>
      <c r="B46" s="272"/>
      <c r="C46" s="132" t="s">
        <v>89</v>
      </c>
      <c r="D46" s="269"/>
      <c r="E46" s="270"/>
      <c r="F46" s="132" t="s">
        <v>90</v>
      </c>
      <c r="G46" s="277"/>
      <c r="H46" s="278"/>
    </row>
    <row r="47" spans="1:8" ht="12.75">
      <c r="A47" s="133"/>
      <c r="B47" s="133"/>
      <c r="C47" s="133"/>
      <c r="D47" s="133"/>
      <c r="E47" s="9"/>
      <c r="F47" s="133"/>
      <c r="G47" s="131"/>
      <c r="H47" s="131"/>
    </row>
    <row r="48" spans="1:8" ht="15.75" customHeight="1">
      <c r="A48" s="134" t="s">
        <v>68</v>
      </c>
      <c r="B48" s="135"/>
      <c r="C48" s="135"/>
      <c r="D48" s="135"/>
      <c r="E48" s="136"/>
      <c r="F48" s="135"/>
      <c r="G48" s="137" t="s">
        <v>32</v>
      </c>
      <c r="H48" s="138"/>
    </row>
    <row r="49" spans="1:8" ht="12.75">
      <c r="A49" s="285">
        <v>4</v>
      </c>
      <c r="B49" s="286"/>
      <c r="C49" s="286"/>
      <c r="D49" s="286"/>
      <c r="E49" s="286"/>
      <c r="F49" s="286"/>
      <c r="G49" s="286"/>
      <c r="H49" s="286"/>
    </row>
  </sheetData>
  <sheetProtection password="EF65" sheet="1" objects="1" scenarios="1"/>
  <mergeCells count="19">
    <mergeCell ref="A49:H49"/>
    <mergeCell ref="A32:C32"/>
    <mergeCell ref="A34:C34"/>
    <mergeCell ref="A36:H36"/>
    <mergeCell ref="F32:H32"/>
    <mergeCell ref="G5:G6"/>
    <mergeCell ref="G7:G8"/>
    <mergeCell ref="G9:G10"/>
    <mergeCell ref="G11:G12"/>
    <mergeCell ref="G13:G14"/>
    <mergeCell ref="G15:G16"/>
    <mergeCell ref="G17:G18"/>
    <mergeCell ref="G19:G20"/>
    <mergeCell ref="G21:G22"/>
    <mergeCell ref="G23:G24"/>
    <mergeCell ref="B26:F26"/>
    <mergeCell ref="D42:E46"/>
    <mergeCell ref="B45:B46"/>
    <mergeCell ref="G42:H46"/>
  </mergeCells>
  <printOptions/>
  <pageMargins left="0.4" right="0.4" top="0.8333333333333334" bottom="0.8333333333333334" header="0.33333333333333337" footer="0.33333333333333337"/>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V319"/>
  <sheetViews>
    <sheetView workbookViewId="0" topLeftCell="A1">
      <selection activeCell="A17" sqref="A17:F17"/>
    </sheetView>
  </sheetViews>
  <sheetFormatPr defaultColWidth="9.140625" defaultRowHeight="12.75"/>
  <cols>
    <col min="1" max="1" width="9.140625" style="20" customWidth="1"/>
    <col min="2" max="6" width="15.57421875" style="20" customWidth="1"/>
    <col min="7" max="41" width="9.140625" style="164" customWidth="1"/>
    <col min="42" max="42" width="9.140625" style="143" customWidth="1"/>
    <col min="43" max="48" width="9.140625" style="142" customWidth="1"/>
  </cols>
  <sheetData>
    <row r="1" ht="12.75">
      <c r="F1" s="144" t="s">
        <v>136</v>
      </c>
    </row>
    <row r="2" ht="12.75">
      <c r="A2" s="145" t="s">
        <v>137</v>
      </c>
    </row>
    <row r="3" ht="12.75">
      <c r="A3" s="145" t="s">
        <v>138</v>
      </c>
    </row>
    <row r="5" spans="1:6" ht="15" customHeight="1">
      <c r="A5" s="146" t="s">
        <v>0</v>
      </c>
      <c r="B5" s="146"/>
      <c r="C5" s="146"/>
      <c r="D5" s="290" t="s">
        <v>140</v>
      </c>
      <c r="E5" s="291"/>
      <c r="F5" s="292"/>
    </row>
    <row r="6" spans="1:6" ht="15" customHeight="1">
      <c r="A6" s="317">
        <f>+1strana!A3</f>
        <v>0</v>
      </c>
      <c r="B6" s="318"/>
      <c r="C6" s="147"/>
      <c r="D6" s="293"/>
      <c r="E6" s="294"/>
      <c r="F6" s="295"/>
    </row>
    <row r="7" spans="1:6" ht="15" customHeight="1">
      <c r="A7" s="146" t="s">
        <v>139</v>
      </c>
      <c r="B7" s="146"/>
      <c r="C7" s="146"/>
      <c r="D7" s="293"/>
      <c r="E7" s="294"/>
      <c r="F7" s="295"/>
    </row>
    <row r="8" spans="1:6" ht="15" customHeight="1">
      <c r="A8" s="317">
        <f>+1strana!A5</f>
        <v>0</v>
      </c>
      <c r="B8" s="318"/>
      <c r="C8" s="147"/>
      <c r="D8" s="293"/>
      <c r="E8" s="294"/>
      <c r="F8" s="295"/>
    </row>
    <row r="9" spans="4:6" ht="12.75">
      <c r="D9" s="293"/>
      <c r="E9" s="294"/>
      <c r="F9" s="295"/>
    </row>
    <row r="10" spans="4:6" ht="12.75">
      <c r="D10" s="296"/>
      <c r="E10" s="297"/>
      <c r="F10" s="298"/>
    </row>
    <row r="13" spans="1:6" ht="23.25">
      <c r="A13" s="316" t="s">
        <v>134</v>
      </c>
      <c r="B13" s="316"/>
      <c r="C13" s="316"/>
      <c r="D13" s="316"/>
      <c r="E13" s="316"/>
      <c r="F13" s="316"/>
    </row>
    <row r="14" spans="1:6" ht="15.75">
      <c r="A14" s="315" t="s">
        <v>135</v>
      </c>
      <c r="B14" s="315"/>
      <c r="C14" s="315"/>
      <c r="D14" s="315"/>
      <c r="E14" s="315"/>
      <c r="F14" s="315"/>
    </row>
    <row r="16" ht="15" customHeight="1">
      <c r="A16" s="149" t="s">
        <v>133</v>
      </c>
    </row>
    <row r="17" spans="1:6" ht="15" customHeight="1">
      <c r="A17" s="305" t="str">
        <f>+CONCATENATE(1strana!A22," ",1strana!I22)</f>
        <v> </v>
      </c>
      <c r="B17" s="306"/>
      <c r="C17" s="306"/>
      <c r="D17" s="306"/>
      <c r="E17" s="306"/>
      <c r="F17" s="307"/>
    </row>
    <row r="18" ht="15" customHeight="1">
      <c r="A18" s="149" t="s">
        <v>132</v>
      </c>
    </row>
    <row r="19" spans="1:6" ht="15" customHeight="1">
      <c r="A19" s="302">
        <f>+1strana!A26</f>
        <v>0</v>
      </c>
      <c r="B19" s="303"/>
      <c r="C19" s="303"/>
      <c r="D19" s="303"/>
      <c r="E19" s="303"/>
      <c r="F19" s="304"/>
    </row>
    <row r="20" ht="15" customHeight="1" thickBot="1"/>
    <row r="21" spans="1:6" ht="12.75">
      <c r="A21" s="300" t="s">
        <v>65</v>
      </c>
      <c r="B21" s="150">
        <v>3</v>
      </c>
      <c r="C21" s="150">
        <v>4</v>
      </c>
      <c r="D21" s="150">
        <v>5</v>
      </c>
      <c r="E21" s="150">
        <v>6</v>
      </c>
      <c r="F21" s="151">
        <v>7</v>
      </c>
    </row>
    <row r="22" spans="1:6" ht="12.75">
      <c r="A22" s="301"/>
      <c r="B22" s="312" t="s">
        <v>118</v>
      </c>
      <c r="C22" s="310" t="s">
        <v>119</v>
      </c>
      <c r="D22" s="312" t="s">
        <v>120</v>
      </c>
      <c r="E22" s="312" t="s">
        <v>121</v>
      </c>
      <c r="F22" s="313" t="s">
        <v>122</v>
      </c>
    </row>
    <row r="23" spans="1:6" ht="12.75">
      <c r="A23" s="301"/>
      <c r="B23" s="312"/>
      <c r="C23" s="310"/>
      <c r="D23" s="312"/>
      <c r="E23" s="312"/>
      <c r="F23" s="313"/>
    </row>
    <row r="24" spans="1:6" ht="12.75">
      <c r="A24" s="301"/>
      <c r="B24" s="312"/>
      <c r="C24" s="310"/>
      <c r="D24" s="312"/>
      <c r="E24" s="312"/>
      <c r="F24" s="313"/>
    </row>
    <row r="25" spans="1:6" ht="12.75">
      <c r="A25" s="301"/>
      <c r="B25" s="312"/>
      <c r="C25" s="310"/>
      <c r="D25" s="312"/>
      <c r="E25" s="312"/>
      <c r="F25" s="313"/>
    </row>
    <row r="26" spans="1:6" ht="12.75">
      <c r="A26" s="301"/>
      <c r="B26" s="311"/>
      <c r="C26" s="311"/>
      <c r="D26" s="311"/>
      <c r="E26" s="311"/>
      <c r="F26" s="314"/>
    </row>
    <row r="27" spans="1:6" ht="15" customHeight="1">
      <c r="A27" s="152" t="s">
        <v>123</v>
      </c>
      <c r="B27" s="153"/>
      <c r="C27" s="153"/>
      <c r="D27" s="153"/>
      <c r="E27" s="154"/>
      <c r="F27" s="155"/>
    </row>
    <row r="28" spans="1:6" ht="15" customHeight="1">
      <c r="A28" s="152" t="s">
        <v>124</v>
      </c>
      <c r="B28" s="153"/>
      <c r="C28" s="153"/>
      <c r="D28" s="153"/>
      <c r="E28" s="154"/>
      <c r="F28" s="155"/>
    </row>
    <row r="29" spans="1:6" ht="15" customHeight="1">
      <c r="A29" s="152" t="s">
        <v>125</v>
      </c>
      <c r="B29" s="153"/>
      <c r="C29" s="153"/>
      <c r="D29" s="153"/>
      <c r="E29" s="154"/>
      <c r="F29" s="155"/>
    </row>
    <row r="30" spans="1:6" ht="15" customHeight="1">
      <c r="A30" s="152" t="s">
        <v>126</v>
      </c>
      <c r="B30" s="153"/>
      <c r="C30" s="153"/>
      <c r="D30" s="153"/>
      <c r="E30" s="154"/>
      <c r="F30" s="155"/>
    </row>
    <row r="31" spans="1:6" ht="15" customHeight="1">
      <c r="A31" s="152" t="s">
        <v>127</v>
      </c>
      <c r="B31" s="153"/>
      <c r="C31" s="153"/>
      <c r="D31" s="153"/>
      <c r="E31" s="154"/>
      <c r="F31" s="155"/>
    </row>
    <row r="32" spans="1:6" ht="15" customHeight="1">
      <c r="A32" s="152" t="s">
        <v>128</v>
      </c>
      <c r="B32" s="153"/>
      <c r="C32" s="153"/>
      <c r="D32" s="153"/>
      <c r="E32" s="154"/>
      <c r="F32" s="155"/>
    </row>
    <row r="33" spans="1:6" ht="15" customHeight="1">
      <c r="A33" s="152" t="s">
        <v>129</v>
      </c>
      <c r="B33" s="153"/>
      <c r="C33" s="153"/>
      <c r="D33" s="153"/>
      <c r="E33" s="154"/>
      <c r="F33" s="155"/>
    </row>
    <row r="34" spans="1:6" ht="15" customHeight="1">
      <c r="A34" s="152" t="s">
        <v>130</v>
      </c>
      <c r="B34" s="153"/>
      <c r="C34" s="153"/>
      <c r="D34" s="153"/>
      <c r="E34" s="154"/>
      <c r="F34" s="155"/>
    </row>
    <row r="35" spans="1:6" ht="15" customHeight="1" thickBot="1">
      <c r="A35" s="156" t="s">
        <v>131</v>
      </c>
      <c r="B35" s="157"/>
      <c r="C35" s="157"/>
      <c r="D35" s="157"/>
      <c r="E35" s="158"/>
      <c r="F35" s="159"/>
    </row>
    <row r="37" ht="12.75">
      <c r="A37" s="149" t="s">
        <v>141</v>
      </c>
    </row>
    <row r="38" ht="12.75">
      <c r="A38" s="149" t="s">
        <v>142</v>
      </c>
    </row>
    <row r="40" spans="1:6" ht="12.75">
      <c r="A40" s="308" t="s">
        <v>143</v>
      </c>
      <c r="B40" s="309"/>
      <c r="C40" s="309"/>
      <c r="D40" s="309"/>
      <c r="E40" s="309"/>
      <c r="F40" s="309"/>
    </row>
    <row r="42" spans="4:6" ht="12.75">
      <c r="D42" s="290" t="s">
        <v>144</v>
      </c>
      <c r="E42" s="291"/>
      <c r="F42" s="292"/>
    </row>
    <row r="43" spans="4:6" ht="12.75">
      <c r="D43" s="293"/>
      <c r="E43" s="294"/>
      <c r="F43" s="295"/>
    </row>
    <row r="44" spans="4:6" ht="12.75">
      <c r="D44" s="293"/>
      <c r="E44" s="294"/>
      <c r="F44" s="295"/>
    </row>
    <row r="45" spans="4:6" ht="12.75">
      <c r="D45" s="293"/>
      <c r="E45" s="294"/>
      <c r="F45" s="295"/>
    </row>
    <row r="46" spans="4:6" ht="12.75">
      <c r="D46" s="293"/>
      <c r="E46" s="294"/>
      <c r="F46" s="295"/>
    </row>
    <row r="47" spans="1:6" ht="12.75">
      <c r="A47" s="160" t="s">
        <v>145</v>
      </c>
      <c r="B47" s="160"/>
      <c r="C47" s="160"/>
      <c r="D47" s="296"/>
      <c r="E47" s="297"/>
      <c r="F47" s="298"/>
    </row>
    <row r="48" spans="4:6" ht="12.75">
      <c r="D48" s="148"/>
      <c r="E48" s="148"/>
      <c r="F48" s="148"/>
    </row>
    <row r="49" ht="12.75">
      <c r="A49" s="161" t="s">
        <v>146</v>
      </c>
    </row>
    <row r="50" spans="1:13" ht="12.75">
      <c r="A50" s="161"/>
      <c r="B50" s="1"/>
      <c r="C50" s="1"/>
      <c r="D50" s="1"/>
      <c r="E50" s="1"/>
      <c r="F50" s="162" t="s">
        <v>117</v>
      </c>
      <c r="G50" s="165"/>
      <c r="H50" s="165"/>
      <c r="I50" s="165"/>
      <c r="J50" s="165"/>
      <c r="K50" s="165"/>
      <c r="L50" s="165"/>
      <c r="M50" s="166"/>
    </row>
    <row r="51" spans="1:13" ht="12.75">
      <c r="A51" s="299">
        <v>1</v>
      </c>
      <c r="B51" s="299"/>
      <c r="C51" s="299"/>
      <c r="D51" s="299"/>
      <c r="E51" s="299"/>
      <c r="F51" s="299"/>
      <c r="G51" s="167"/>
      <c r="H51" s="167"/>
      <c r="I51" s="167"/>
      <c r="J51" s="167"/>
      <c r="K51" s="167"/>
      <c r="L51" s="167"/>
      <c r="M51" s="167"/>
    </row>
    <row r="52" spans="7:48" s="163" customFormat="1" ht="12.75">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row>
    <row r="53" spans="7:48" s="163" customFormat="1" ht="12.75">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row>
    <row r="54" spans="7:48" s="163" customFormat="1" ht="12.75">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row>
    <row r="55" spans="7:48" s="163" customFormat="1" ht="12.75">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row>
    <row r="56" spans="7:48" s="163" customFormat="1" ht="12.75">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row>
    <row r="57" spans="7:48" s="163" customFormat="1" ht="12.75">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row>
    <row r="58" spans="7:48" s="163" customFormat="1" ht="12.75">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row>
    <row r="59" spans="7:48" s="163" customFormat="1" ht="12.75">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row>
    <row r="60" spans="7:48" s="163" customFormat="1" ht="12.75">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row>
    <row r="61" spans="7:48" s="163" customFormat="1" ht="12.75">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row>
    <row r="62" spans="7:48" s="163" customFormat="1" ht="12.75">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row>
    <row r="63" spans="7:48" s="163" customFormat="1" ht="12.75">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row>
    <row r="64" spans="7:48" s="163" customFormat="1" ht="12.75">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row>
    <row r="65" spans="7:48" s="163" customFormat="1" ht="12.75">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row>
    <row r="66" spans="7:48" s="163" customFormat="1" ht="12.75">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row>
    <row r="67" spans="7:48" s="163" customFormat="1" ht="12.75">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row>
    <row r="68" spans="7:48" s="163" customFormat="1" ht="12.75">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row>
    <row r="69" spans="7:48" s="163" customFormat="1" ht="12.75">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row>
    <row r="70" spans="7:48" s="163" customFormat="1" ht="12.75">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row>
    <row r="71" spans="7:48" s="163" customFormat="1" ht="12.75">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row>
    <row r="72" spans="7:48" s="163" customFormat="1" ht="12.75">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row>
    <row r="73" spans="7:48" s="163" customFormat="1" ht="12.75">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c r="AV73" s="164"/>
    </row>
    <row r="74" spans="7:48" s="163" customFormat="1" ht="12.75">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c r="AV74" s="164"/>
    </row>
    <row r="75" spans="7:48" s="163" customFormat="1" ht="12.75">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c r="AV75" s="164"/>
    </row>
    <row r="76" spans="7:48" s="163" customFormat="1" ht="12.75">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row>
    <row r="77" spans="7:48" s="163" customFormat="1" ht="12.75">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c r="AV77" s="164"/>
    </row>
    <row r="78" spans="7:48" s="163" customFormat="1" ht="12.75">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row>
    <row r="79" spans="7:48" s="163" customFormat="1" ht="12.75">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row>
    <row r="80" spans="7:48" s="163" customFormat="1" ht="12.75">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row>
    <row r="81" spans="7:48" s="163" customFormat="1" ht="12.75">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c r="AV81" s="164"/>
    </row>
    <row r="82" spans="7:48" s="163" customFormat="1" ht="12.75">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row>
    <row r="83" spans="7:48" s="163" customFormat="1" ht="12.75">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c r="AV83" s="164"/>
    </row>
    <row r="84" spans="7:48" s="163" customFormat="1" ht="12.75">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c r="AV84" s="164"/>
    </row>
    <row r="85" spans="7:48" s="163" customFormat="1" ht="12.75">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row>
    <row r="86" spans="7:48" s="163" customFormat="1" ht="12.75">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row>
    <row r="87" spans="7:48" s="163" customFormat="1" ht="12.75">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row>
    <row r="88" spans="7:48" s="163" customFormat="1" ht="12.75">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4"/>
    </row>
    <row r="89" spans="7:48" s="163" customFormat="1" ht="12.75">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c r="AV89" s="164"/>
    </row>
    <row r="90" spans="7:48" s="163" customFormat="1" ht="12.75">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c r="AV90" s="164"/>
    </row>
    <row r="91" spans="7:48" s="163" customFormat="1" ht="12.75">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c r="AV91" s="164"/>
    </row>
    <row r="92" spans="7:48" s="163" customFormat="1" ht="12.75">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c r="AV92" s="164"/>
    </row>
    <row r="93" spans="7:48" s="163" customFormat="1" ht="12.75">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c r="AV93" s="164"/>
    </row>
    <row r="94" spans="7:48" s="163" customFormat="1" ht="12.75">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c r="AV94" s="164"/>
    </row>
    <row r="95" spans="7:48" s="163" customFormat="1" ht="12.75">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row>
    <row r="96" spans="7:48" s="163" customFormat="1" ht="12.75">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c r="AS96" s="164"/>
      <c r="AT96" s="164"/>
      <c r="AU96" s="164"/>
      <c r="AV96" s="164"/>
    </row>
    <row r="97" spans="7:48" s="163" customFormat="1" ht="12.75">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c r="AS97" s="164"/>
      <c r="AT97" s="164"/>
      <c r="AU97" s="164"/>
      <c r="AV97" s="164"/>
    </row>
    <row r="98" spans="7:48" s="163" customFormat="1" ht="12.75">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c r="AS98" s="164"/>
      <c r="AT98" s="164"/>
      <c r="AU98" s="164"/>
      <c r="AV98" s="164"/>
    </row>
    <row r="99" spans="7:48" s="163" customFormat="1" ht="12.75">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c r="AV99" s="164"/>
    </row>
    <row r="100" spans="7:48" s="163" customFormat="1" ht="12.75">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row>
    <row r="101" spans="7:48" s="163" customFormat="1" ht="12.75">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c r="AV101" s="164"/>
    </row>
    <row r="102" spans="7:48" s="163" customFormat="1" ht="12.75">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c r="AV102" s="164"/>
    </row>
    <row r="103" spans="7:48" s="163" customFormat="1" ht="12.75">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c r="AV103" s="164"/>
    </row>
    <row r="104" spans="7:48" s="163" customFormat="1" ht="12.75">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c r="AV104" s="164"/>
    </row>
    <row r="105" spans="7:48" s="163" customFormat="1" ht="12.75">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c r="AU105" s="164"/>
      <c r="AV105" s="164"/>
    </row>
    <row r="106" spans="7:48" s="163" customFormat="1" ht="12.75">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row>
    <row r="107" spans="7:48" s="163" customFormat="1" ht="12.75">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c r="AQ107" s="164"/>
      <c r="AR107" s="164"/>
      <c r="AS107" s="164"/>
      <c r="AT107" s="164"/>
      <c r="AU107" s="164"/>
      <c r="AV107" s="164"/>
    </row>
    <row r="108" spans="7:48" s="163" customFormat="1" ht="12.75">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c r="AV108" s="164"/>
    </row>
    <row r="109" spans="7:48" s="163" customFormat="1" ht="12.75">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c r="AV109" s="164"/>
    </row>
    <row r="110" spans="7:48" s="163" customFormat="1" ht="12.75">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c r="AV110" s="164"/>
    </row>
    <row r="111" spans="7:48" s="163" customFormat="1" ht="12.75">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c r="AV111" s="164"/>
    </row>
    <row r="112" spans="7:48" s="163" customFormat="1" ht="12.75">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c r="AV112" s="164"/>
    </row>
    <row r="113" spans="7:48" s="163" customFormat="1" ht="12.75">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c r="AV113" s="164"/>
    </row>
    <row r="114" spans="7:48" s="163" customFormat="1" ht="12.75">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c r="AV114" s="164"/>
    </row>
    <row r="115" spans="7:48" s="163" customFormat="1" ht="12.75">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AP115" s="164"/>
      <c r="AQ115" s="164"/>
      <c r="AR115" s="164"/>
      <c r="AS115" s="164"/>
      <c r="AT115" s="164"/>
      <c r="AU115" s="164"/>
      <c r="AV115" s="164"/>
    </row>
    <row r="116" spans="7:48" s="163" customFormat="1" ht="12.75">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c r="AV116" s="164"/>
    </row>
    <row r="117" spans="7:48" s="163" customFormat="1" ht="12.75">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row>
    <row r="118" spans="7:48" s="163" customFormat="1" ht="12.75">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AP118" s="164"/>
      <c r="AQ118" s="164"/>
      <c r="AR118" s="164"/>
      <c r="AS118" s="164"/>
      <c r="AT118" s="164"/>
      <c r="AU118" s="164"/>
      <c r="AV118" s="164"/>
    </row>
    <row r="119" spans="7:48" s="163" customFormat="1" ht="12.75">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c r="AS119" s="164"/>
      <c r="AT119" s="164"/>
      <c r="AU119" s="164"/>
      <c r="AV119" s="164"/>
    </row>
    <row r="120" spans="7:48" s="163" customFormat="1" ht="12.75">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c r="AV120" s="164"/>
    </row>
    <row r="121" spans="7:48" s="163" customFormat="1" ht="12.75">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c r="AV121" s="164"/>
    </row>
    <row r="122" spans="7:48" s="163" customFormat="1" ht="12.75">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c r="AV122" s="164"/>
    </row>
    <row r="123" spans="7:48" s="163" customFormat="1" ht="12.75">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c r="AV123" s="164"/>
    </row>
    <row r="124" spans="7:48" s="163" customFormat="1" ht="12.75">
      <c r="G124" s="164"/>
      <c r="H124" s="164"/>
      <c r="I124" s="164"/>
      <c r="J124" s="164"/>
      <c r="K124" s="164"/>
      <c r="L124" s="164"/>
      <c r="M124" s="164"/>
      <c r="N124" s="164"/>
      <c r="O124" s="164"/>
      <c r="P124" s="164"/>
      <c r="Q124" s="164"/>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64"/>
      <c r="AS124" s="164"/>
      <c r="AT124" s="164"/>
      <c r="AU124" s="164"/>
      <c r="AV124" s="164"/>
    </row>
    <row r="125" spans="7:48" s="163" customFormat="1" ht="12.75">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c r="AV125" s="164"/>
    </row>
    <row r="126" spans="7:48" s="163" customFormat="1" ht="12.75">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c r="AV126" s="164"/>
    </row>
    <row r="127" spans="7:48" s="163" customFormat="1" ht="12.75">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c r="AV127" s="164"/>
    </row>
    <row r="128" spans="7:48" s="163" customFormat="1" ht="12.75">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c r="AV128" s="164"/>
    </row>
    <row r="129" spans="7:48" s="163" customFormat="1" ht="12.75">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c r="AV129" s="164"/>
    </row>
    <row r="130" spans="7:48" s="163" customFormat="1" ht="12.75">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row>
    <row r="131" spans="7:48" s="163" customFormat="1" ht="12.75">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row>
    <row r="132" spans="7:48" s="163" customFormat="1" ht="12.75">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c r="AV132" s="164"/>
    </row>
    <row r="133" spans="7:48" s="163" customFormat="1" ht="12.75">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c r="AV133" s="164"/>
    </row>
    <row r="134" spans="7:48" s="163" customFormat="1" ht="12.75">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c r="AV134" s="164"/>
    </row>
    <row r="135" spans="7:48" s="163" customFormat="1" ht="12.75">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c r="AV135" s="164"/>
    </row>
    <row r="136" spans="7:48" s="163" customFormat="1" ht="12.75">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c r="AV136" s="164"/>
    </row>
    <row r="137" spans="7:48" s="163" customFormat="1" ht="12.75">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c r="AV137" s="164"/>
    </row>
    <row r="138" spans="7:48" s="163" customFormat="1" ht="12.75">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c r="AV138" s="164"/>
    </row>
    <row r="139" spans="7:48" s="163" customFormat="1" ht="12.75">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c r="AV139" s="164"/>
    </row>
    <row r="140" spans="7:48" s="163" customFormat="1" ht="12.75">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c r="AV140" s="164"/>
    </row>
    <row r="141" spans="7:48" s="163" customFormat="1" ht="12.75">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c r="AV141" s="164"/>
    </row>
    <row r="142" spans="7:48" s="163" customFormat="1" ht="12.75">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c r="AV142" s="164"/>
    </row>
    <row r="143" spans="7:48" s="163" customFormat="1" ht="12.75">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c r="AV143" s="164"/>
    </row>
    <row r="144" spans="7:48" s="163" customFormat="1" ht="12.75">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4"/>
      <c r="AK144" s="164"/>
      <c r="AL144" s="164"/>
      <c r="AM144" s="164"/>
      <c r="AN144" s="164"/>
      <c r="AO144" s="164"/>
      <c r="AP144" s="164"/>
      <c r="AQ144" s="164"/>
      <c r="AR144" s="164"/>
      <c r="AS144" s="164"/>
      <c r="AT144" s="164"/>
      <c r="AU144" s="164"/>
      <c r="AV144" s="164"/>
    </row>
    <row r="145" spans="7:48" s="163" customFormat="1" ht="12.75">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c r="AV145" s="164"/>
    </row>
    <row r="146" spans="7:48" s="163" customFormat="1" ht="12.75">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4"/>
      <c r="AL146" s="164"/>
      <c r="AM146" s="164"/>
      <c r="AN146" s="164"/>
      <c r="AO146" s="164"/>
      <c r="AP146" s="164"/>
      <c r="AQ146" s="164"/>
      <c r="AR146" s="164"/>
      <c r="AS146" s="164"/>
      <c r="AT146" s="164"/>
      <c r="AU146" s="164"/>
      <c r="AV146" s="164"/>
    </row>
    <row r="147" spans="7:48" s="163" customFormat="1" ht="12.75">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c r="AV147" s="164"/>
    </row>
    <row r="148" spans="7:48" s="163" customFormat="1" ht="12.75">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c r="AV148" s="164"/>
    </row>
    <row r="149" spans="7:48" s="163" customFormat="1" ht="12.75">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c r="AV149" s="164"/>
    </row>
    <row r="150" spans="7:48" s="163" customFormat="1" ht="12.75">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64"/>
      <c r="AL150" s="164"/>
      <c r="AM150" s="164"/>
      <c r="AN150" s="164"/>
      <c r="AO150" s="164"/>
      <c r="AP150" s="164"/>
      <c r="AQ150" s="164"/>
      <c r="AR150" s="164"/>
      <c r="AS150" s="164"/>
      <c r="AT150" s="164"/>
      <c r="AU150" s="164"/>
      <c r="AV150" s="164"/>
    </row>
    <row r="151" spans="7:48" s="163" customFormat="1" ht="12.75">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AP151" s="164"/>
      <c r="AQ151" s="164"/>
      <c r="AR151" s="164"/>
      <c r="AS151" s="164"/>
      <c r="AT151" s="164"/>
      <c r="AU151" s="164"/>
      <c r="AV151" s="164"/>
    </row>
    <row r="152" spans="7:48" s="163" customFormat="1" ht="12.75">
      <c r="G152" s="164"/>
      <c r="H152" s="164"/>
      <c r="I152" s="164"/>
      <c r="J152" s="164"/>
      <c r="K152" s="164"/>
      <c r="L152" s="164"/>
      <c r="M152" s="164"/>
      <c r="N152" s="164"/>
      <c r="O152" s="164"/>
      <c r="P152" s="164"/>
      <c r="Q152" s="164"/>
      <c r="R152" s="164"/>
      <c r="S152" s="164"/>
      <c r="T152" s="164"/>
      <c r="U152" s="164"/>
      <c r="V152" s="164"/>
      <c r="W152" s="164"/>
      <c r="X152" s="164"/>
      <c r="Y152" s="164"/>
      <c r="Z152" s="164"/>
      <c r="AA152" s="164"/>
      <c r="AB152" s="164"/>
      <c r="AC152" s="164"/>
      <c r="AD152" s="164"/>
      <c r="AE152" s="164"/>
      <c r="AF152" s="164"/>
      <c r="AG152" s="164"/>
      <c r="AH152" s="164"/>
      <c r="AI152" s="164"/>
      <c r="AJ152" s="164"/>
      <c r="AK152" s="164"/>
      <c r="AL152" s="164"/>
      <c r="AM152" s="164"/>
      <c r="AN152" s="164"/>
      <c r="AO152" s="164"/>
      <c r="AP152" s="164"/>
      <c r="AQ152" s="164"/>
      <c r="AR152" s="164"/>
      <c r="AS152" s="164"/>
      <c r="AT152" s="164"/>
      <c r="AU152" s="164"/>
      <c r="AV152" s="164"/>
    </row>
    <row r="153" spans="7:48" s="163" customFormat="1" ht="12.75">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64"/>
      <c r="AS153" s="164"/>
      <c r="AT153" s="164"/>
      <c r="AU153" s="164"/>
      <c r="AV153" s="164"/>
    </row>
    <row r="154" spans="7:48" s="163" customFormat="1" ht="12.75">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c r="AC154" s="164"/>
      <c r="AD154" s="164"/>
      <c r="AE154" s="164"/>
      <c r="AF154" s="164"/>
      <c r="AG154" s="164"/>
      <c r="AH154" s="164"/>
      <c r="AI154" s="164"/>
      <c r="AJ154" s="164"/>
      <c r="AK154" s="164"/>
      <c r="AL154" s="164"/>
      <c r="AM154" s="164"/>
      <c r="AN154" s="164"/>
      <c r="AO154" s="164"/>
      <c r="AP154" s="164"/>
      <c r="AQ154" s="164"/>
      <c r="AR154" s="164"/>
      <c r="AS154" s="164"/>
      <c r="AT154" s="164"/>
      <c r="AU154" s="164"/>
      <c r="AV154" s="164"/>
    </row>
    <row r="155" spans="7:48" s="163" customFormat="1" ht="12.75">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4"/>
      <c r="AD155" s="164"/>
      <c r="AE155" s="164"/>
      <c r="AF155" s="164"/>
      <c r="AG155" s="164"/>
      <c r="AH155" s="164"/>
      <c r="AI155" s="164"/>
      <c r="AJ155" s="164"/>
      <c r="AK155" s="164"/>
      <c r="AL155" s="164"/>
      <c r="AM155" s="164"/>
      <c r="AN155" s="164"/>
      <c r="AO155" s="164"/>
      <c r="AP155" s="164"/>
      <c r="AQ155" s="164"/>
      <c r="AR155" s="164"/>
      <c r="AS155" s="164"/>
      <c r="AT155" s="164"/>
      <c r="AU155" s="164"/>
      <c r="AV155" s="164"/>
    </row>
    <row r="156" spans="7:48" s="163" customFormat="1" ht="12.75">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164"/>
      <c r="AL156" s="164"/>
      <c r="AM156" s="164"/>
      <c r="AN156" s="164"/>
      <c r="AO156" s="164"/>
      <c r="AP156" s="164"/>
      <c r="AQ156" s="164"/>
      <c r="AR156" s="164"/>
      <c r="AS156" s="164"/>
      <c r="AT156" s="164"/>
      <c r="AU156" s="164"/>
      <c r="AV156" s="164"/>
    </row>
    <row r="157" spans="7:48" s="163" customFormat="1" ht="12.75">
      <c r="G157" s="164"/>
      <c r="H157" s="164"/>
      <c r="I157" s="164"/>
      <c r="J157" s="164"/>
      <c r="K157" s="164"/>
      <c r="L157" s="164"/>
      <c r="M157" s="164"/>
      <c r="N157" s="164"/>
      <c r="O157" s="164"/>
      <c r="P157" s="164"/>
      <c r="Q157" s="164"/>
      <c r="R157" s="164"/>
      <c r="S157" s="164"/>
      <c r="T157" s="164"/>
      <c r="U157" s="164"/>
      <c r="V157" s="164"/>
      <c r="W157" s="164"/>
      <c r="X157" s="164"/>
      <c r="Y157" s="164"/>
      <c r="Z157" s="164"/>
      <c r="AA157" s="164"/>
      <c r="AB157" s="164"/>
      <c r="AC157" s="164"/>
      <c r="AD157" s="164"/>
      <c r="AE157" s="164"/>
      <c r="AF157" s="164"/>
      <c r="AG157" s="164"/>
      <c r="AH157" s="164"/>
      <c r="AI157" s="164"/>
      <c r="AJ157" s="164"/>
      <c r="AK157" s="164"/>
      <c r="AL157" s="164"/>
      <c r="AM157" s="164"/>
      <c r="AN157" s="164"/>
      <c r="AO157" s="164"/>
      <c r="AP157" s="164"/>
      <c r="AQ157" s="164"/>
      <c r="AR157" s="164"/>
      <c r="AS157" s="164"/>
      <c r="AT157" s="164"/>
      <c r="AU157" s="164"/>
      <c r="AV157" s="164"/>
    </row>
    <row r="158" spans="7:48" s="163" customFormat="1" ht="12.75">
      <c r="G158" s="164"/>
      <c r="H158" s="164"/>
      <c r="I158" s="164"/>
      <c r="J158" s="164"/>
      <c r="K158" s="164"/>
      <c r="L158" s="164"/>
      <c r="M158" s="164"/>
      <c r="N158" s="164"/>
      <c r="O158" s="164"/>
      <c r="P158" s="164"/>
      <c r="Q158" s="164"/>
      <c r="R158" s="164"/>
      <c r="S158" s="164"/>
      <c r="T158" s="164"/>
      <c r="U158" s="164"/>
      <c r="V158" s="164"/>
      <c r="W158" s="164"/>
      <c r="X158" s="164"/>
      <c r="Y158" s="164"/>
      <c r="Z158" s="164"/>
      <c r="AA158" s="164"/>
      <c r="AB158" s="164"/>
      <c r="AC158" s="164"/>
      <c r="AD158" s="164"/>
      <c r="AE158" s="164"/>
      <c r="AF158" s="164"/>
      <c r="AG158" s="164"/>
      <c r="AH158" s="164"/>
      <c r="AI158" s="164"/>
      <c r="AJ158" s="164"/>
      <c r="AK158" s="164"/>
      <c r="AL158" s="164"/>
      <c r="AM158" s="164"/>
      <c r="AN158" s="164"/>
      <c r="AO158" s="164"/>
      <c r="AP158" s="164"/>
      <c r="AQ158" s="164"/>
      <c r="AR158" s="164"/>
      <c r="AS158" s="164"/>
      <c r="AT158" s="164"/>
      <c r="AU158" s="164"/>
      <c r="AV158" s="164"/>
    </row>
    <row r="159" spans="7:48" s="163" customFormat="1" ht="12.75">
      <c r="G159" s="164"/>
      <c r="H159" s="164"/>
      <c r="I159" s="164"/>
      <c r="J159" s="164"/>
      <c r="K159" s="164"/>
      <c r="L159" s="164"/>
      <c r="M159" s="164"/>
      <c r="N159" s="164"/>
      <c r="O159" s="164"/>
      <c r="P159" s="164"/>
      <c r="Q159" s="164"/>
      <c r="R159" s="164"/>
      <c r="S159" s="164"/>
      <c r="T159" s="164"/>
      <c r="U159" s="164"/>
      <c r="V159" s="164"/>
      <c r="W159" s="164"/>
      <c r="X159" s="164"/>
      <c r="Y159" s="164"/>
      <c r="Z159" s="164"/>
      <c r="AA159" s="164"/>
      <c r="AB159" s="164"/>
      <c r="AC159" s="164"/>
      <c r="AD159" s="164"/>
      <c r="AE159" s="164"/>
      <c r="AF159" s="164"/>
      <c r="AG159" s="164"/>
      <c r="AH159" s="164"/>
      <c r="AI159" s="164"/>
      <c r="AJ159" s="164"/>
      <c r="AK159" s="164"/>
      <c r="AL159" s="164"/>
      <c r="AM159" s="164"/>
      <c r="AN159" s="164"/>
      <c r="AO159" s="164"/>
      <c r="AP159" s="164"/>
      <c r="AQ159" s="164"/>
      <c r="AR159" s="164"/>
      <c r="AS159" s="164"/>
      <c r="AT159" s="164"/>
      <c r="AU159" s="164"/>
      <c r="AV159" s="164"/>
    </row>
    <row r="160" spans="7:48" s="163" customFormat="1" ht="12.75">
      <c r="G160" s="164"/>
      <c r="H160" s="164"/>
      <c r="I160" s="164"/>
      <c r="J160" s="164"/>
      <c r="K160" s="164"/>
      <c r="L160" s="164"/>
      <c r="M160" s="164"/>
      <c r="N160" s="164"/>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4"/>
      <c r="AK160" s="164"/>
      <c r="AL160" s="164"/>
      <c r="AM160" s="164"/>
      <c r="AN160" s="164"/>
      <c r="AO160" s="164"/>
      <c r="AP160" s="164"/>
      <c r="AQ160" s="164"/>
      <c r="AR160" s="164"/>
      <c r="AS160" s="164"/>
      <c r="AT160" s="164"/>
      <c r="AU160" s="164"/>
      <c r="AV160" s="164"/>
    </row>
    <row r="161" spans="7:48" s="163" customFormat="1" ht="12.75">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4"/>
      <c r="AL161" s="164"/>
      <c r="AM161" s="164"/>
      <c r="AN161" s="164"/>
      <c r="AO161" s="164"/>
      <c r="AP161" s="164"/>
      <c r="AQ161" s="164"/>
      <c r="AR161" s="164"/>
      <c r="AS161" s="164"/>
      <c r="AT161" s="164"/>
      <c r="AU161" s="164"/>
      <c r="AV161" s="164"/>
    </row>
    <row r="162" spans="7:48" s="163" customFormat="1" ht="12.75">
      <c r="G162" s="164"/>
      <c r="H162" s="164"/>
      <c r="I162" s="164"/>
      <c r="J162" s="164"/>
      <c r="K162" s="164"/>
      <c r="L162" s="164"/>
      <c r="M162" s="164"/>
      <c r="N162" s="164"/>
      <c r="O162" s="164"/>
      <c r="P162" s="164"/>
      <c r="Q162" s="164"/>
      <c r="R162" s="164"/>
      <c r="S162" s="164"/>
      <c r="T162" s="164"/>
      <c r="U162" s="164"/>
      <c r="V162" s="164"/>
      <c r="W162" s="164"/>
      <c r="X162" s="164"/>
      <c r="Y162" s="164"/>
      <c r="Z162" s="164"/>
      <c r="AA162" s="164"/>
      <c r="AB162" s="164"/>
      <c r="AC162" s="164"/>
      <c r="AD162" s="164"/>
      <c r="AE162" s="164"/>
      <c r="AF162" s="164"/>
      <c r="AG162" s="164"/>
      <c r="AH162" s="164"/>
      <c r="AI162" s="164"/>
      <c r="AJ162" s="164"/>
      <c r="AK162" s="164"/>
      <c r="AL162" s="164"/>
      <c r="AM162" s="164"/>
      <c r="AN162" s="164"/>
      <c r="AO162" s="164"/>
      <c r="AP162" s="164"/>
      <c r="AQ162" s="164"/>
      <c r="AR162" s="164"/>
      <c r="AS162" s="164"/>
      <c r="AT162" s="164"/>
      <c r="AU162" s="164"/>
      <c r="AV162" s="164"/>
    </row>
    <row r="163" spans="7:48" s="163" customFormat="1" ht="12.75">
      <c r="G163" s="164"/>
      <c r="H163" s="164"/>
      <c r="I163" s="164"/>
      <c r="J163" s="164"/>
      <c r="K163" s="164"/>
      <c r="L163" s="164"/>
      <c r="M163" s="164"/>
      <c r="N163" s="164"/>
      <c r="O163" s="164"/>
      <c r="P163" s="164"/>
      <c r="Q163" s="164"/>
      <c r="R163" s="164"/>
      <c r="S163" s="164"/>
      <c r="T163" s="164"/>
      <c r="U163" s="164"/>
      <c r="V163" s="164"/>
      <c r="W163" s="164"/>
      <c r="X163" s="164"/>
      <c r="Y163" s="164"/>
      <c r="Z163" s="164"/>
      <c r="AA163" s="164"/>
      <c r="AB163" s="164"/>
      <c r="AC163" s="164"/>
      <c r="AD163" s="164"/>
      <c r="AE163" s="164"/>
      <c r="AF163" s="164"/>
      <c r="AG163" s="164"/>
      <c r="AH163" s="164"/>
      <c r="AI163" s="164"/>
      <c r="AJ163" s="164"/>
      <c r="AK163" s="164"/>
      <c r="AL163" s="164"/>
      <c r="AM163" s="164"/>
      <c r="AN163" s="164"/>
      <c r="AO163" s="164"/>
      <c r="AP163" s="164"/>
      <c r="AQ163" s="164"/>
      <c r="AR163" s="164"/>
      <c r="AS163" s="164"/>
      <c r="AT163" s="164"/>
      <c r="AU163" s="164"/>
      <c r="AV163" s="164"/>
    </row>
    <row r="164" spans="7:48" s="163" customFormat="1" ht="12.75">
      <c r="G164" s="164"/>
      <c r="H164" s="164"/>
      <c r="I164" s="164"/>
      <c r="J164" s="164"/>
      <c r="K164" s="164"/>
      <c r="L164" s="164"/>
      <c r="M164" s="164"/>
      <c r="N164" s="164"/>
      <c r="O164" s="164"/>
      <c r="P164" s="164"/>
      <c r="Q164" s="164"/>
      <c r="R164" s="164"/>
      <c r="S164" s="164"/>
      <c r="T164" s="164"/>
      <c r="U164" s="164"/>
      <c r="V164" s="164"/>
      <c r="W164" s="164"/>
      <c r="X164" s="164"/>
      <c r="Y164" s="164"/>
      <c r="Z164" s="164"/>
      <c r="AA164" s="164"/>
      <c r="AB164" s="164"/>
      <c r="AC164" s="164"/>
      <c r="AD164" s="164"/>
      <c r="AE164" s="164"/>
      <c r="AF164" s="164"/>
      <c r="AG164" s="164"/>
      <c r="AH164" s="164"/>
      <c r="AI164" s="164"/>
      <c r="AJ164" s="164"/>
      <c r="AK164" s="164"/>
      <c r="AL164" s="164"/>
      <c r="AM164" s="164"/>
      <c r="AN164" s="164"/>
      <c r="AO164" s="164"/>
      <c r="AP164" s="164"/>
      <c r="AQ164" s="164"/>
      <c r="AR164" s="164"/>
      <c r="AS164" s="164"/>
      <c r="AT164" s="164"/>
      <c r="AU164" s="164"/>
      <c r="AV164" s="164"/>
    </row>
    <row r="165" spans="7:48" s="163" customFormat="1" ht="12.75">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c r="AC165" s="164"/>
      <c r="AD165" s="164"/>
      <c r="AE165" s="164"/>
      <c r="AF165" s="164"/>
      <c r="AG165" s="164"/>
      <c r="AH165" s="164"/>
      <c r="AI165" s="164"/>
      <c r="AJ165" s="164"/>
      <c r="AK165" s="164"/>
      <c r="AL165" s="164"/>
      <c r="AM165" s="164"/>
      <c r="AN165" s="164"/>
      <c r="AO165" s="164"/>
      <c r="AP165" s="164"/>
      <c r="AQ165" s="164"/>
      <c r="AR165" s="164"/>
      <c r="AS165" s="164"/>
      <c r="AT165" s="164"/>
      <c r="AU165" s="164"/>
      <c r="AV165" s="164"/>
    </row>
    <row r="166" spans="7:48" s="163" customFormat="1" ht="12.75">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c r="AC166" s="164"/>
      <c r="AD166" s="164"/>
      <c r="AE166" s="164"/>
      <c r="AF166" s="164"/>
      <c r="AG166" s="164"/>
      <c r="AH166" s="164"/>
      <c r="AI166" s="164"/>
      <c r="AJ166" s="164"/>
      <c r="AK166" s="164"/>
      <c r="AL166" s="164"/>
      <c r="AM166" s="164"/>
      <c r="AN166" s="164"/>
      <c r="AO166" s="164"/>
      <c r="AP166" s="164"/>
      <c r="AQ166" s="164"/>
      <c r="AR166" s="164"/>
      <c r="AS166" s="164"/>
      <c r="AT166" s="164"/>
      <c r="AU166" s="164"/>
      <c r="AV166" s="164"/>
    </row>
    <row r="167" spans="7:48" s="163" customFormat="1" ht="12.75">
      <c r="G167" s="164"/>
      <c r="H167" s="164"/>
      <c r="I167" s="164"/>
      <c r="J167" s="164"/>
      <c r="K167" s="164"/>
      <c r="L167" s="164"/>
      <c r="M167" s="164"/>
      <c r="N167" s="164"/>
      <c r="O167" s="164"/>
      <c r="P167" s="164"/>
      <c r="Q167" s="164"/>
      <c r="R167" s="164"/>
      <c r="S167" s="164"/>
      <c r="T167" s="164"/>
      <c r="U167" s="164"/>
      <c r="V167" s="164"/>
      <c r="W167" s="164"/>
      <c r="X167" s="164"/>
      <c r="Y167" s="164"/>
      <c r="Z167" s="164"/>
      <c r="AA167" s="164"/>
      <c r="AB167" s="164"/>
      <c r="AC167" s="164"/>
      <c r="AD167" s="164"/>
      <c r="AE167" s="164"/>
      <c r="AF167" s="164"/>
      <c r="AG167" s="164"/>
      <c r="AH167" s="164"/>
      <c r="AI167" s="164"/>
      <c r="AJ167" s="164"/>
      <c r="AK167" s="164"/>
      <c r="AL167" s="164"/>
      <c r="AM167" s="164"/>
      <c r="AN167" s="164"/>
      <c r="AO167" s="164"/>
      <c r="AP167" s="164"/>
      <c r="AQ167" s="164"/>
      <c r="AR167" s="164"/>
      <c r="AS167" s="164"/>
      <c r="AT167" s="164"/>
      <c r="AU167" s="164"/>
      <c r="AV167" s="164"/>
    </row>
    <row r="168" spans="7:48" s="163" customFormat="1" ht="12.75">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c r="AV168" s="164"/>
    </row>
    <row r="169" spans="7:48" s="163" customFormat="1" ht="12.75">
      <c r="G169" s="164"/>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4"/>
      <c r="AP169" s="164"/>
      <c r="AQ169" s="164"/>
      <c r="AR169" s="164"/>
      <c r="AS169" s="164"/>
      <c r="AT169" s="164"/>
      <c r="AU169" s="164"/>
      <c r="AV169" s="164"/>
    </row>
    <row r="170" spans="7:48" s="163" customFormat="1" ht="12.75">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4"/>
      <c r="AL170" s="164"/>
      <c r="AM170" s="164"/>
      <c r="AN170" s="164"/>
      <c r="AO170" s="164"/>
      <c r="AP170" s="164"/>
      <c r="AQ170" s="164"/>
      <c r="AR170" s="164"/>
      <c r="AS170" s="164"/>
      <c r="AT170" s="164"/>
      <c r="AU170" s="164"/>
      <c r="AV170" s="164"/>
    </row>
    <row r="171" spans="7:48" s="163" customFormat="1" ht="12.75">
      <c r="G171" s="164"/>
      <c r="H171" s="164"/>
      <c r="I171" s="164"/>
      <c r="J171" s="164"/>
      <c r="K171" s="164"/>
      <c r="L171" s="164"/>
      <c r="M171" s="164"/>
      <c r="N171" s="164"/>
      <c r="O171" s="164"/>
      <c r="P171" s="164"/>
      <c r="Q171" s="164"/>
      <c r="R171" s="164"/>
      <c r="S171" s="164"/>
      <c r="T171" s="164"/>
      <c r="U171" s="164"/>
      <c r="V171" s="164"/>
      <c r="W171" s="164"/>
      <c r="X171" s="164"/>
      <c r="Y171" s="164"/>
      <c r="Z171" s="164"/>
      <c r="AA171" s="164"/>
      <c r="AB171" s="164"/>
      <c r="AC171" s="164"/>
      <c r="AD171" s="164"/>
      <c r="AE171" s="164"/>
      <c r="AF171" s="164"/>
      <c r="AG171" s="164"/>
      <c r="AH171" s="164"/>
      <c r="AI171" s="164"/>
      <c r="AJ171" s="164"/>
      <c r="AK171" s="164"/>
      <c r="AL171" s="164"/>
      <c r="AM171" s="164"/>
      <c r="AN171" s="164"/>
      <c r="AO171" s="164"/>
      <c r="AP171" s="164"/>
      <c r="AQ171" s="164"/>
      <c r="AR171" s="164"/>
      <c r="AS171" s="164"/>
      <c r="AT171" s="164"/>
      <c r="AU171" s="164"/>
      <c r="AV171" s="164"/>
    </row>
    <row r="172" spans="7:48" s="163" customFormat="1" ht="12.75">
      <c r="G172" s="164"/>
      <c r="H172" s="164"/>
      <c r="I172" s="164"/>
      <c r="J172" s="164"/>
      <c r="K172" s="164"/>
      <c r="L172" s="164"/>
      <c r="M172" s="164"/>
      <c r="N172" s="164"/>
      <c r="O172" s="164"/>
      <c r="P172" s="164"/>
      <c r="Q172" s="164"/>
      <c r="R172" s="164"/>
      <c r="S172" s="164"/>
      <c r="T172" s="164"/>
      <c r="U172" s="164"/>
      <c r="V172" s="164"/>
      <c r="W172" s="164"/>
      <c r="X172" s="164"/>
      <c r="Y172" s="164"/>
      <c r="Z172" s="164"/>
      <c r="AA172" s="164"/>
      <c r="AB172" s="164"/>
      <c r="AC172" s="164"/>
      <c r="AD172" s="164"/>
      <c r="AE172" s="164"/>
      <c r="AF172" s="164"/>
      <c r="AG172" s="164"/>
      <c r="AH172" s="164"/>
      <c r="AI172" s="164"/>
      <c r="AJ172" s="164"/>
      <c r="AK172" s="164"/>
      <c r="AL172" s="164"/>
      <c r="AM172" s="164"/>
      <c r="AN172" s="164"/>
      <c r="AO172" s="164"/>
      <c r="AP172" s="164"/>
      <c r="AQ172" s="164"/>
      <c r="AR172" s="164"/>
      <c r="AS172" s="164"/>
      <c r="AT172" s="164"/>
      <c r="AU172" s="164"/>
      <c r="AV172" s="164"/>
    </row>
    <row r="173" spans="7:48" s="163" customFormat="1" ht="12.75">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4"/>
      <c r="AP173" s="164"/>
      <c r="AQ173" s="164"/>
      <c r="AR173" s="164"/>
      <c r="AS173" s="164"/>
      <c r="AT173" s="164"/>
      <c r="AU173" s="164"/>
      <c r="AV173" s="164"/>
    </row>
    <row r="174" spans="7:48" s="163" customFormat="1" ht="12.75">
      <c r="G174" s="164"/>
      <c r="H174" s="164"/>
      <c r="I174" s="164"/>
      <c r="J174" s="164"/>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4"/>
      <c r="AP174" s="164"/>
      <c r="AQ174" s="164"/>
      <c r="AR174" s="164"/>
      <c r="AS174" s="164"/>
      <c r="AT174" s="164"/>
      <c r="AU174" s="164"/>
      <c r="AV174" s="164"/>
    </row>
    <row r="175" spans="7:48" s="163" customFormat="1" ht="12.75">
      <c r="G175" s="164"/>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4"/>
      <c r="AL175" s="164"/>
      <c r="AM175" s="164"/>
      <c r="AN175" s="164"/>
      <c r="AO175" s="164"/>
      <c r="AP175" s="164"/>
      <c r="AQ175" s="164"/>
      <c r="AR175" s="164"/>
      <c r="AS175" s="164"/>
      <c r="AT175" s="164"/>
      <c r="AU175" s="164"/>
      <c r="AV175" s="164"/>
    </row>
    <row r="176" spans="7:48" s="163" customFormat="1" ht="12.75">
      <c r="G176" s="164"/>
      <c r="H176" s="164"/>
      <c r="I176" s="164"/>
      <c r="J176" s="164"/>
      <c r="K176" s="164"/>
      <c r="L176" s="164"/>
      <c r="M176" s="164"/>
      <c r="N176" s="164"/>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64"/>
      <c r="AL176" s="164"/>
      <c r="AM176" s="164"/>
      <c r="AN176" s="164"/>
      <c r="AO176" s="164"/>
      <c r="AP176" s="164"/>
      <c r="AQ176" s="164"/>
      <c r="AR176" s="164"/>
      <c r="AS176" s="164"/>
      <c r="AT176" s="164"/>
      <c r="AU176" s="164"/>
      <c r="AV176" s="164"/>
    </row>
    <row r="177" spans="7:48" s="163" customFormat="1" ht="12.75">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164"/>
      <c r="AE177" s="164"/>
      <c r="AF177" s="164"/>
      <c r="AG177" s="164"/>
      <c r="AH177" s="164"/>
      <c r="AI177" s="164"/>
      <c r="AJ177" s="164"/>
      <c r="AK177" s="164"/>
      <c r="AL177" s="164"/>
      <c r="AM177" s="164"/>
      <c r="AN177" s="164"/>
      <c r="AO177" s="164"/>
      <c r="AP177" s="164"/>
      <c r="AQ177" s="164"/>
      <c r="AR177" s="164"/>
      <c r="AS177" s="164"/>
      <c r="AT177" s="164"/>
      <c r="AU177" s="164"/>
      <c r="AV177" s="164"/>
    </row>
    <row r="178" spans="7:48" s="163" customFormat="1" ht="12.75">
      <c r="G178" s="164"/>
      <c r="H178" s="164"/>
      <c r="I178" s="164"/>
      <c r="J178" s="164"/>
      <c r="K178" s="164"/>
      <c r="L178" s="164"/>
      <c r="M178" s="164"/>
      <c r="N178" s="164"/>
      <c r="O178" s="164"/>
      <c r="P178" s="164"/>
      <c r="Q178" s="164"/>
      <c r="R178" s="164"/>
      <c r="S178" s="164"/>
      <c r="T178" s="164"/>
      <c r="U178" s="164"/>
      <c r="V178" s="164"/>
      <c r="W178" s="164"/>
      <c r="X178" s="164"/>
      <c r="Y178" s="164"/>
      <c r="Z178" s="164"/>
      <c r="AA178" s="164"/>
      <c r="AB178" s="164"/>
      <c r="AC178" s="164"/>
      <c r="AD178" s="164"/>
      <c r="AE178" s="164"/>
      <c r="AF178" s="164"/>
      <c r="AG178" s="164"/>
      <c r="AH178" s="164"/>
      <c r="AI178" s="164"/>
      <c r="AJ178" s="164"/>
      <c r="AK178" s="164"/>
      <c r="AL178" s="164"/>
      <c r="AM178" s="164"/>
      <c r="AN178" s="164"/>
      <c r="AO178" s="164"/>
      <c r="AP178" s="164"/>
      <c r="AQ178" s="164"/>
      <c r="AR178" s="164"/>
      <c r="AS178" s="164"/>
      <c r="AT178" s="164"/>
      <c r="AU178" s="164"/>
      <c r="AV178" s="164"/>
    </row>
    <row r="179" spans="7:48" s="163" customFormat="1" ht="12.75">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c r="AC179" s="164"/>
      <c r="AD179" s="164"/>
      <c r="AE179" s="164"/>
      <c r="AF179" s="164"/>
      <c r="AG179" s="164"/>
      <c r="AH179" s="164"/>
      <c r="AI179" s="164"/>
      <c r="AJ179" s="164"/>
      <c r="AK179" s="164"/>
      <c r="AL179" s="164"/>
      <c r="AM179" s="164"/>
      <c r="AN179" s="164"/>
      <c r="AO179" s="164"/>
      <c r="AP179" s="164"/>
      <c r="AQ179" s="164"/>
      <c r="AR179" s="164"/>
      <c r="AS179" s="164"/>
      <c r="AT179" s="164"/>
      <c r="AU179" s="164"/>
      <c r="AV179" s="164"/>
    </row>
    <row r="180" spans="7:48" s="163" customFormat="1" ht="12.75">
      <c r="G180" s="164"/>
      <c r="H180" s="164"/>
      <c r="I180" s="164"/>
      <c r="J180" s="164"/>
      <c r="K180" s="164"/>
      <c r="L180" s="164"/>
      <c r="M180" s="164"/>
      <c r="N180" s="164"/>
      <c r="O180" s="164"/>
      <c r="P180" s="164"/>
      <c r="Q180" s="164"/>
      <c r="R180" s="164"/>
      <c r="S180" s="164"/>
      <c r="T180" s="164"/>
      <c r="U180" s="164"/>
      <c r="V180" s="164"/>
      <c r="W180" s="164"/>
      <c r="X180" s="164"/>
      <c r="Y180" s="164"/>
      <c r="Z180" s="164"/>
      <c r="AA180" s="164"/>
      <c r="AB180" s="164"/>
      <c r="AC180" s="164"/>
      <c r="AD180" s="164"/>
      <c r="AE180" s="164"/>
      <c r="AF180" s="164"/>
      <c r="AG180" s="164"/>
      <c r="AH180" s="164"/>
      <c r="AI180" s="164"/>
      <c r="AJ180" s="164"/>
      <c r="AK180" s="164"/>
      <c r="AL180" s="164"/>
      <c r="AM180" s="164"/>
      <c r="AN180" s="164"/>
      <c r="AO180" s="164"/>
      <c r="AP180" s="164"/>
      <c r="AQ180" s="164"/>
      <c r="AR180" s="164"/>
      <c r="AS180" s="164"/>
      <c r="AT180" s="164"/>
      <c r="AU180" s="164"/>
      <c r="AV180" s="164"/>
    </row>
    <row r="181" spans="7:48" s="163" customFormat="1" ht="12.75">
      <c r="G181" s="164"/>
      <c r="H181" s="164"/>
      <c r="I181" s="164"/>
      <c r="J181" s="164"/>
      <c r="K181" s="164"/>
      <c r="L181" s="164"/>
      <c r="M181" s="164"/>
      <c r="N181" s="164"/>
      <c r="O181" s="164"/>
      <c r="P181" s="164"/>
      <c r="Q181" s="164"/>
      <c r="R181" s="164"/>
      <c r="S181" s="164"/>
      <c r="T181" s="164"/>
      <c r="U181" s="164"/>
      <c r="V181" s="164"/>
      <c r="W181" s="164"/>
      <c r="X181" s="164"/>
      <c r="Y181" s="164"/>
      <c r="Z181" s="164"/>
      <c r="AA181" s="164"/>
      <c r="AB181" s="164"/>
      <c r="AC181" s="164"/>
      <c r="AD181" s="164"/>
      <c r="AE181" s="164"/>
      <c r="AF181" s="164"/>
      <c r="AG181" s="164"/>
      <c r="AH181" s="164"/>
      <c r="AI181" s="164"/>
      <c r="AJ181" s="164"/>
      <c r="AK181" s="164"/>
      <c r="AL181" s="164"/>
      <c r="AM181" s="164"/>
      <c r="AN181" s="164"/>
      <c r="AO181" s="164"/>
      <c r="AP181" s="164"/>
      <c r="AQ181" s="164"/>
      <c r="AR181" s="164"/>
      <c r="AS181" s="164"/>
      <c r="AT181" s="164"/>
      <c r="AU181" s="164"/>
      <c r="AV181" s="164"/>
    </row>
    <row r="182" spans="7:48" s="163" customFormat="1" ht="12.75">
      <c r="G182" s="164"/>
      <c r="H182" s="164"/>
      <c r="I182" s="164"/>
      <c r="J182" s="164"/>
      <c r="K182" s="164"/>
      <c r="L182" s="164"/>
      <c r="M182" s="164"/>
      <c r="N182" s="164"/>
      <c r="O182" s="164"/>
      <c r="P182" s="164"/>
      <c r="Q182" s="164"/>
      <c r="R182" s="164"/>
      <c r="S182" s="164"/>
      <c r="T182" s="164"/>
      <c r="U182" s="164"/>
      <c r="V182" s="164"/>
      <c r="W182" s="164"/>
      <c r="X182" s="164"/>
      <c r="Y182" s="164"/>
      <c r="Z182" s="164"/>
      <c r="AA182" s="164"/>
      <c r="AB182" s="164"/>
      <c r="AC182" s="164"/>
      <c r="AD182" s="164"/>
      <c r="AE182" s="164"/>
      <c r="AF182" s="164"/>
      <c r="AG182" s="164"/>
      <c r="AH182" s="164"/>
      <c r="AI182" s="164"/>
      <c r="AJ182" s="164"/>
      <c r="AK182" s="164"/>
      <c r="AL182" s="164"/>
      <c r="AM182" s="164"/>
      <c r="AN182" s="164"/>
      <c r="AO182" s="164"/>
      <c r="AP182" s="164"/>
      <c r="AQ182" s="164"/>
      <c r="AR182" s="164"/>
      <c r="AS182" s="164"/>
      <c r="AT182" s="164"/>
      <c r="AU182" s="164"/>
      <c r="AV182" s="164"/>
    </row>
    <row r="183" spans="7:48" s="163" customFormat="1" ht="12.75">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c r="AV183" s="164"/>
    </row>
    <row r="184" spans="7:48" s="163" customFormat="1" ht="12.75">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c r="AV184" s="164"/>
    </row>
    <row r="185" spans="7:48" s="163" customFormat="1" ht="12.75">
      <c r="G185" s="164"/>
      <c r="H185" s="164"/>
      <c r="I185" s="164"/>
      <c r="J185" s="164"/>
      <c r="K185" s="164"/>
      <c r="L185" s="164"/>
      <c r="M185" s="164"/>
      <c r="N185" s="164"/>
      <c r="O185" s="164"/>
      <c r="P185" s="164"/>
      <c r="Q185" s="164"/>
      <c r="R185" s="164"/>
      <c r="S185" s="164"/>
      <c r="T185" s="164"/>
      <c r="U185" s="164"/>
      <c r="V185" s="164"/>
      <c r="W185" s="164"/>
      <c r="X185" s="164"/>
      <c r="Y185" s="164"/>
      <c r="Z185" s="164"/>
      <c r="AA185" s="164"/>
      <c r="AB185" s="164"/>
      <c r="AC185" s="164"/>
      <c r="AD185" s="164"/>
      <c r="AE185" s="164"/>
      <c r="AF185" s="164"/>
      <c r="AG185" s="164"/>
      <c r="AH185" s="164"/>
      <c r="AI185" s="164"/>
      <c r="AJ185" s="164"/>
      <c r="AK185" s="164"/>
      <c r="AL185" s="164"/>
      <c r="AM185" s="164"/>
      <c r="AN185" s="164"/>
      <c r="AO185" s="164"/>
      <c r="AP185" s="164"/>
      <c r="AQ185" s="164"/>
      <c r="AR185" s="164"/>
      <c r="AS185" s="164"/>
      <c r="AT185" s="164"/>
      <c r="AU185" s="164"/>
      <c r="AV185" s="164"/>
    </row>
    <row r="186" spans="7:48" s="163" customFormat="1" ht="12.75">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c r="AC186" s="164"/>
      <c r="AD186" s="164"/>
      <c r="AE186" s="164"/>
      <c r="AF186" s="164"/>
      <c r="AG186" s="164"/>
      <c r="AH186" s="164"/>
      <c r="AI186" s="164"/>
      <c r="AJ186" s="164"/>
      <c r="AK186" s="164"/>
      <c r="AL186" s="164"/>
      <c r="AM186" s="164"/>
      <c r="AN186" s="164"/>
      <c r="AO186" s="164"/>
      <c r="AP186" s="164"/>
      <c r="AQ186" s="164"/>
      <c r="AR186" s="164"/>
      <c r="AS186" s="164"/>
      <c r="AT186" s="164"/>
      <c r="AU186" s="164"/>
      <c r="AV186" s="164"/>
    </row>
    <row r="187" spans="7:48" s="163" customFormat="1" ht="12.75">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row>
    <row r="188" spans="7:48" s="163" customFormat="1" ht="12.75">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row>
    <row r="189" spans="7:48" s="163" customFormat="1" ht="12.75">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row>
    <row r="190" spans="7:48" s="163" customFormat="1" ht="12.75">
      <c r="G190" s="164"/>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c r="AV190" s="164"/>
    </row>
    <row r="191" spans="7:48" s="163" customFormat="1" ht="12.75">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row>
    <row r="192" spans="7:48" s="163" customFormat="1" ht="12.75">
      <c r="G192" s="164"/>
      <c r="H192" s="164"/>
      <c r="I192" s="164"/>
      <c r="J192" s="164"/>
      <c r="K192" s="164"/>
      <c r="L192" s="164"/>
      <c r="M192" s="164"/>
      <c r="N192" s="164"/>
      <c r="O192" s="164"/>
      <c r="P192" s="164"/>
      <c r="Q192" s="164"/>
      <c r="R192" s="164"/>
      <c r="S192" s="164"/>
      <c r="T192" s="164"/>
      <c r="U192" s="164"/>
      <c r="V192" s="164"/>
      <c r="W192" s="164"/>
      <c r="X192" s="164"/>
      <c r="Y192" s="164"/>
      <c r="Z192" s="164"/>
      <c r="AA192" s="164"/>
      <c r="AB192" s="164"/>
      <c r="AC192" s="164"/>
      <c r="AD192" s="164"/>
      <c r="AE192" s="164"/>
      <c r="AF192" s="164"/>
      <c r="AG192" s="164"/>
      <c r="AH192" s="164"/>
      <c r="AI192" s="164"/>
      <c r="AJ192" s="164"/>
      <c r="AK192" s="164"/>
      <c r="AL192" s="164"/>
      <c r="AM192" s="164"/>
      <c r="AN192" s="164"/>
      <c r="AO192" s="164"/>
      <c r="AP192" s="164"/>
      <c r="AQ192" s="164"/>
      <c r="AR192" s="164"/>
      <c r="AS192" s="164"/>
      <c r="AT192" s="164"/>
      <c r="AU192" s="164"/>
      <c r="AV192" s="164"/>
    </row>
    <row r="193" spans="7:48" s="163" customFormat="1" ht="12.75">
      <c r="G193" s="164"/>
      <c r="H193" s="164"/>
      <c r="I193" s="164"/>
      <c r="J193" s="164"/>
      <c r="K193" s="164"/>
      <c r="L193" s="164"/>
      <c r="M193" s="164"/>
      <c r="N193" s="164"/>
      <c r="O193" s="164"/>
      <c r="P193" s="164"/>
      <c r="Q193" s="164"/>
      <c r="R193" s="164"/>
      <c r="S193" s="164"/>
      <c r="T193" s="164"/>
      <c r="U193" s="164"/>
      <c r="V193" s="164"/>
      <c r="W193" s="164"/>
      <c r="X193" s="164"/>
      <c r="Y193" s="164"/>
      <c r="Z193" s="164"/>
      <c r="AA193" s="164"/>
      <c r="AB193" s="164"/>
      <c r="AC193" s="164"/>
      <c r="AD193" s="164"/>
      <c r="AE193" s="164"/>
      <c r="AF193" s="164"/>
      <c r="AG193" s="164"/>
      <c r="AH193" s="164"/>
      <c r="AI193" s="164"/>
      <c r="AJ193" s="164"/>
      <c r="AK193" s="164"/>
      <c r="AL193" s="164"/>
      <c r="AM193" s="164"/>
      <c r="AN193" s="164"/>
      <c r="AO193" s="164"/>
      <c r="AP193" s="164"/>
      <c r="AQ193" s="164"/>
      <c r="AR193" s="164"/>
      <c r="AS193" s="164"/>
      <c r="AT193" s="164"/>
      <c r="AU193" s="164"/>
      <c r="AV193" s="164"/>
    </row>
    <row r="194" spans="7:48" s="163" customFormat="1" ht="12.75">
      <c r="G194" s="164"/>
      <c r="H194" s="164"/>
      <c r="I194" s="164"/>
      <c r="J194" s="164"/>
      <c r="K194" s="164"/>
      <c r="L194" s="164"/>
      <c r="M194" s="164"/>
      <c r="N194" s="164"/>
      <c r="O194" s="164"/>
      <c r="P194" s="164"/>
      <c r="Q194" s="164"/>
      <c r="R194" s="164"/>
      <c r="S194" s="164"/>
      <c r="T194" s="164"/>
      <c r="U194" s="164"/>
      <c r="V194" s="164"/>
      <c r="W194" s="164"/>
      <c r="X194" s="164"/>
      <c r="Y194" s="164"/>
      <c r="Z194" s="164"/>
      <c r="AA194" s="164"/>
      <c r="AB194" s="164"/>
      <c r="AC194" s="164"/>
      <c r="AD194" s="164"/>
      <c r="AE194" s="164"/>
      <c r="AF194" s="164"/>
      <c r="AG194" s="164"/>
      <c r="AH194" s="164"/>
      <c r="AI194" s="164"/>
      <c r="AJ194" s="164"/>
      <c r="AK194" s="164"/>
      <c r="AL194" s="164"/>
      <c r="AM194" s="164"/>
      <c r="AN194" s="164"/>
      <c r="AO194" s="164"/>
      <c r="AP194" s="164"/>
      <c r="AQ194" s="164"/>
      <c r="AR194" s="164"/>
      <c r="AS194" s="164"/>
      <c r="AT194" s="164"/>
      <c r="AU194" s="164"/>
      <c r="AV194" s="164"/>
    </row>
    <row r="195" spans="7:48" s="163" customFormat="1" ht="12.75">
      <c r="G195" s="164"/>
      <c r="H195" s="164"/>
      <c r="I195" s="164"/>
      <c r="J195" s="164"/>
      <c r="K195" s="164"/>
      <c r="L195" s="164"/>
      <c r="M195" s="164"/>
      <c r="N195" s="164"/>
      <c r="O195" s="164"/>
      <c r="P195" s="164"/>
      <c r="Q195" s="164"/>
      <c r="R195" s="164"/>
      <c r="S195" s="164"/>
      <c r="T195" s="164"/>
      <c r="U195" s="164"/>
      <c r="V195" s="164"/>
      <c r="W195" s="164"/>
      <c r="X195" s="164"/>
      <c r="Y195" s="164"/>
      <c r="Z195" s="164"/>
      <c r="AA195" s="164"/>
      <c r="AB195" s="164"/>
      <c r="AC195" s="164"/>
      <c r="AD195" s="164"/>
      <c r="AE195" s="164"/>
      <c r="AF195" s="164"/>
      <c r="AG195" s="164"/>
      <c r="AH195" s="164"/>
      <c r="AI195" s="164"/>
      <c r="AJ195" s="164"/>
      <c r="AK195" s="164"/>
      <c r="AL195" s="164"/>
      <c r="AM195" s="164"/>
      <c r="AN195" s="164"/>
      <c r="AO195" s="164"/>
      <c r="AP195" s="164"/>
      <c r="AQ195" s="164"/>
      <c r="AR195" s="164"/>
      <c r="AS195" s="164"/>
      <c r="AT195" s="164"/>
      <c r="AU195" s="164"/>
      <c r="AV195" s="164"/>
    </row>
    <row r="196" spans="7:48" s="163" customFormat="1" ht="12.75">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c r="AC196" s="164"/>
      <c r="AD196" s="164"/>
      <c r="AE196" s="164"/>
      <c r="AF196" s="164"/>
      <c r="AG196" s="164"/>
      <c r="AH196" s="164"/>
      <c r="AI196" s="164"/>
      <c r="AJ196" s="164"/>
      <c r="AK196" s="164"/>
      <c r="AL196" s="164"/>
      <c r="AM196" s="164"/>
      <c r="AN196" s="164"/>
      <c r="AO196" s="164"/>
      <c r="AP196" s="164"/>
      <c r="AQ196" s="164"/>
      <c r="AR196" s="164"/>
      <c r="AS196" s="164"/>
      <c r="AT196" s="164"/>
      <c r="AU196" s="164"/>
      <c r="AV196" s="164"/>
    </row>
    <row r="197" spans="7:48" s="163" customFormat="1" ht="12.75">
      <c r="G197" s="164"/>
      <c r="H197" s="164"/>
      <c r="I197" s="164"/>
      <c r="J197" s="164"/>
      <c r="K197" s="164"/>
      <c r="L197" s="164"/>
      <c r="M197" s="164"/>
      <c r="N197" s="164"/>
      <c r="O197" s="164"/>
      <c r="P197" s="164"/>
      <c r="Q197" s="164"/>
      <c r="R197" s="164"/>
      <c r="S197" s="164"/>
      <c r="T197" s="164"/>
      <c r="U197" s="164"/>
      <c r="V197" s="164"/>
      <c r="W197" s="164"/>
      <c r="X197" s="164"/>
      <c r="Y197" s="164"/>
      <c r="Z197" s="164"/>
      <c r="AA197" s="164"/>
      <c r="AB197" s="164"/>
      <c r="AC197" s="164"/>
      <c r="AD197" s="164"/>
      <c r="AE197" s="164"/>
      <c r="AF197" s="164"/>
      <c r="AG197" s="164"/>
      <c r="AH197" s="164"/>
      <c r="AI197" s="164"/>
      <c r="AJ197" s="164"/>
      <c r="AK197" s="164"/>
      <c r="AL197" s="164"/>
      <c r="AM197" s="164"/>
      <c r="AN197" s="164"/>
      <c r="AO197" s="164"/>
      <c r="AP197" s="164"/>
      <c r="AQ197" s="164"/>
      <c r="AR197" s="164"/>
      <c r="AS197" s="164"/>
      <c r="AT197" s="164"/>
      <c r="AU197" s="164"/>
      <c r="AV197" s="164"/>
    </row>
    <row r="198" spans="7:48" s="163" customFormat="1" ht="12.75">
      <c r="G198" s="164"/>
      <c r="H198" s="164"/>
      <c r="I198" s="164"/>
      <c r="J198" s="164"/>
      <c r="K198" s="164"/>
      <c r="L198" s="164"/>
      <c r="M198" s="164"/>
      <c r="N198" s="164"/>
      <c r="O198" s="164"/>
      <c r="P198" s="164"/>
      <c r="Q198" s="164"/>
      <c r="R198" s="164"/>
      <c r="S198" s="164"/>
      <c r="T198" s="164"/>
      <c r="U198" s="164"/>
      <c r="V198" s="164"/>
      <c r="W198" s="164"/>
      <c r="X198" s="164"/>
      <c r="Y198" s="164"/>
      <c r="Z198" s="164"/>
      <c r="AA198" s="164"/>
      <c r="AB198" s="164"/>
      <c r="AC198" s="164"/>
      <c r="AD198" s="164"/>
      <c r="AE198" s="164"/>
      <c r="AF198" s="164"/>
      <c r="AG198" s="164"/>
      <c r="AH198" s="164"/>
      <c r="AI198" s="164"/>
      <c r="AJ198" s="164"/>
      <c r="AK198" s="164"/>
      <c r="AL198" s="164"/>
      <c r="AM198" s="164"/>
      <c r="AN198" s="164"/>
      <c r="AO198" s="164"/>
      <c r="AP198" s="164"/>
      <c r="AQ198" s="164"/>
      <c r="AR198" s="164"/>
      <c r="AS198" s="164"/>
      <c r="AT198" s="164"/>
      <c r="AU198" s="164"/>
      <c r="AV198" s="164"/>
    </row>
    <row r="199" spans="7:48" s="163" customFormat="1" ht="12.75">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64"/>
      <c r="AE199" s="164"/>
      <c r="AF199" s="164"/>
      <c r="AG199" s="164"/>
      <c r="AH199" s="164"/>
      <c r="AI199" s="164"/>
      <c r="AJ199" s="164"/>
      <c r="AK199" s="164"/>
      <c r="AL199" s="164"/>
      <c r="AM199" s="164"/>
      <c r="AN199" s="164"/>
      <c r="AO199" s="164"/>
      <c r="AP199" s="164"/>
      <c r="AQ199" s="164"/>
      <c r="AR199" s="164"/>
      <c r="AS199" s="164"/>
      <c r="AT199" s="164"/>
      <c r="AU199" s="164"/>
      <c r="AV199" s="164"/>
    </row>
    <row r="200" spans="7:48" s="163" customFormat="1" ht="12.75">
      <c r="G200" s="164"/>
      <c r="H200" s="164"/>
      <c r="I200" s="164"/>
      <c r="J200" s="164"/>
      <c r="K200" s="164"/>
      <c r="L200" s="164"/>
      <c r="M200" s="164"/>
      <c r="N200" s="164"/>
      <c r="O200" s="164"/>
      <c r="P200" s="164"/>
      <c r="Q200" s="164"/>
      <c r="R200" s="164"/>
      <c r="S200" s="164"/>
      <c r="T200" s="164"/>
      <c r="U200" s="164"/>
      <c r="V200" s="164"/>
      <c r="W200" s="164"/>
      <c r="X200" s="164"/>
      <c r="Y200" s="164"/>
      <c r="Z200" s="164"/>
      <c r="AA200" s="164"/>
      <c r="AB200" s="164"/>
      <c r="AC200" s="164"/>
      <c r="AD200" s="164"/>
      <c r="AE200" s="164"/>
      <c r="AF200" s="164"/>
      <c r="AG200" s="164"/>
      <c r="AH200" s="164"/>
      <c r="AI200" s="164"/>
      <c r="AJ200" s="164"/>
      <c r="AK200" s="164"/>
      <c r="AL200" s="164"/>
      <c r="AM200" s="164"/>
      <c r="AN200" s="164"/>
      <c r="AO200" s="164"/>
      <c r="AP200" s="164"/>
      <c r="AQ200" s="164"/>
      <c r="AR200" s="164"/>
      <c r="AS200" s="164"/>
      <c r="AT200" s="164"/>
      <c r="AU200" s="164"/>
      <c r="AV200" s="164"/>
    </row>
    <row r="201" spans="7:48" s="163" customFormat="1" ht="12.75">
      <c r="G201" s="164"/>
      <c r="H201" s="164"/>
      <c r="I201" s="164"/>
      <c r="J201" s="164"/>
      <c r="K201" s="164"/>
      <c r="L201" s="164"/>
      <c r="M201" s="164"/>
      <c r="N201" s="164"/>
      <c r="O201" s="164"/>
      <c r="P201" s="164"/>
      <c r="Q201" s="164"/>
      <c r="R201" s="164"/>
      <c r="S201" s="164"/>
      <c r="T201" s="164"/>
      <c r="U201" s="164"/>
      <c r="V201" s="164"/>
      <c r="W201" s="164"/>
      <c r="X201" s="164"/>
      <c r="Y201" s="164"/>
      <c r="Z201" s="164"/>
      <c r="AA201" s="164"/>
      <c r="AB201" s="164"/>
      <c r="AC201" s="164"/>
      <c r="AD201" s="164"/>
      <c r="AE201" s="164"/>
      <c r="AF201" s="164"/>
      <c r="AG201" s="164"/>
      <c r="AH201" s="164"/>
      <c r="AI201" s="164"/>
      <c r="AJ201" s="164"/>
      <c r="AK201" s="164"/>
      <c r="AL201" s="164"/>
      <c r="AM201" s="164"/>
      <c r="AN201" s="164"/>
      <c r="AO201" s="164"/>
      <c r="AP201" s="164"/>
      <c r="AQ201" s="164"/>
      <c r="AR201" s="164"/>
      <c r="AS201" s="164"/>
      <c r="AT201" s="164"/>
      <c r="AU201" s="164"/>
      <c r="AV201" s="164"/>
    </row>
    <row r="202" spans="7:48" s="163" customFormat="1" ht="12.75">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4"/>
      <c r="AD202" s="164"/>
      <c r="AE202" s="164"/>
      <c r="AF202" s="164"/>
      <c r="AG202" s="164"/>
      <c r="AH202" s="164"/>
      <c r="AI202" s="164"/>
      <c r="AJ202" s="164"/>
      <c r="AK202" s="164"/>
      <c r="AL202" s="164"/>
      <c r="AM202" s="164"/>
      <c r="AN202" s="164"/>
      <c r="AO202" s="164"/>
      <c r="AP202" s="164"/>
      <c r="AQ202" s="164"/>
      <c r="AR202" s="164"/>
      <c r="AS202" s="164"/>
      <c r="AT202" s="164"/>
      <c r="AU202" s="164"/>
      <c r="AV202" s="164"/>
    </row>
    <row r="203" spans="7:48" s="163" customFormat="1" ht="12.75">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c r="AC203" s="164"/>
      <c r="AD203" s="164"/>
      <c r="AE203" s="164"/>
      <c r="AF203" s="164"/>
      <c r="AG203" s="164"/>
      <c r="AH203" s="164"/>
      <c r="AI203" s="164"/>
      <c r="AJ203" s="164"/>
      <c r="AK203" s="164"/>
      <c r="AL203" s="164"/>
      <c r="AM203" s="164"/>
      <c r="AN203" s="164"/>
      <c r="AO203" s="164"/>
      <c r="AP203" s="164"/>
      <c r="AQ203" s="164"/>
      <c r="AR203" s="164"/>
      <c r="AS203" s="164"/>
      <c r="AT203" s="164"/>
      <c r="AU203" s="164"/>
      <c r="AV203" s="164"/>
    </row>
    <row r="204" spans="7:48" s="163" customFormat="1" ht="12.75">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4"/>
      <c r="AD204" s="164"/>
      <c r="AE204" s="164"/>
      <c r="AF204" s="164"/>
      <c r="AG204" s="164"/>
      <c r="AH204" s="164"/>
      <c r="AI204" s="164"/>
      <c r="AJ204" s="164"/>
      <c r="AK204" s="164"/>
      <c r="AL204" s="164"/>
      <c r="AM204" s="164"/>
      <c r="AN204" s="164"/>
      <c r="AO204" s="164"/>
      <c r="AP204" s="164"/>
      <c r="AQ204" s="164"/>
      <c r="AR204" s="164"/>
      <c r="AS204" s="164"/>
      <c r="AT204" s="164"/>
      <c r="AU204" s="164"/>
      <c r="AV204" s="164"/>
    </row>
    <row r="205" spans="7:48" s="163" customFormat="1" ht="12.75">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c r="AC205" s="164"/>
      <c r="AD205" s="164"/>
      <c r="AE205" s="164"/>
      <c r="AF205" s="164"/>
      <c r="AG205" s="164"/>
      <c r="AH205" s="164"/>
      <c r="AI205" s="164"/>
      <c r="AJ205" s="164"/>
      <c r="AK205" s="164"/>
      <c r="AL205" s="164"/>
      <c r="AM205" s="164"/>
      <c r="AN205" s="164"/>
      <c r="AO205" s="164"/>
      <c r="AP205" s="164"/>
      <c r="AQ205" s="164"/>
      <c r="AR205" s="164"/>
      <c r="AS205" s="164"/>
      <c r="AT205" s="164"/>
      <c r="AU205" s="164"/>
      <c r="AV205" s="164"/>
    </row>
    <row r="206" spans="7:48" s="163" customFormat="1" ht="12.75">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c r="AK206" s="164"/>
      <c r="AL206" s="164"/>
      <c r="AM206" s="164"/>
      <c r="AN206" s="164"/>
      <c r="AO206" s="164"/>
      <c r="AP206" s="164"/>
      <c r="AQ206" s="164"/>
      <c r="AR206" s="164"/>
      <c r="AS206" s="164"/>
      <c r="AT206" s="164"/>
      <c r="AU206" s="164"/>
      <c r="AV206" s="164"/>
    </row>
    <row r="207" spans="7:48" s="163" customFormat="1" ht="12.75">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c r="AK207" s="164"/>
      <c r="AL207" s="164"/>
      <c r="AM207" s="164"/>
      <c r="AN207" s="164"/>
      <c r="AO207" s="164"/>
      <c r="AP207" s="164"/>
      <c r="AQ207" s="164"/>
      <c r="AR207" s="164"/>
      <c r="AS207" s="164"/>
      <c r="AT207" s="164"/>
      <c r="AU207" s="164"/>
      <c r="AV207" s="164"/>
    </row>
    <row r="208" spans="7:48" s="163" customFormat="1" ht="12.75">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c r="AK208" s="164"/>
      <c r="AL208" s="164"/>
      <c r="AM208" s="164"/>
      <c r="AN208" s="164"/>
      <c r="AO208" s="164"/>
      <c r="AP208" s="164"/>
      <c r="AQ208" s="164"/>
      <c r="AR208" s="164"/>
      <c r="AS208" s="164"/>
      <c r="AT208" s="164"/>
      <c r="AU208" s="164"/>
      <c r="AV208" s="164"/>
    </row>
    <row r="209" spans="7:48" s="163" customFormat="1" ht="12.75">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c r="AK209" s="164"/>
      <c r="AL209" s="164"/>
      <c r="AM209" s="164"/>
      <c r="AN209" s="164"/>
      <c r="AO209" s="164"/>
      <c r="AP209" s="164"/>
      <c r="AQ209" s="164"/>
      <c r="AR209" s="164"/>
      <c r="AS209" s="164"/>
      <c r="AT209" s="164"/>
      <c r="AU209" s="164"/>
      <c r="AV209" s="164"/>
    </row>
    <row r="210" spans="7:48" s="163" customFormat="1" ht="12.75">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c r="AK210" s="164"/>
      <c r="AL210" s="164"/>
      <c r="AM210" s="164"/>
      <c r="AN210" s="164"/>
      <c r="AO210" s="164"/>
      <c r="AP210" s="164"/>
      <c r="AQ210" s="164"/>
      <c r="AR210" s="164"/>
      <c r="AS210" s="164"/>
      <c r="AT210" s="164"/>
      <c r="AU210" s="164"/>
      <c r="AV210" s="164"/>
    </row>
    <row r="211" spans="7:48" s="163" customFormat="1" ht="12.75">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c r="AK211" s="164"/>
      <c r="AL211" s="164"/>
      <c r="AM211" s="164"/>
      <c r="AN211" s="164"/>
      <c r="AO211" s="164"/>
      <c r="AP211" s="164"/>
      <c r="AQ211" s="164"/>
      <c r="AR211" s="164"/>
      <c r="AS211" s="164"/>
      <c r="AT211" s="164"/>
      <c r="AU211" s="164"/>
      <c r="AV211" s="164"/>
    </row>
    <row r="212" spans="7:48" s="163" customFormat="1" ht="12.75">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c r="AK212" s="164"/>
      <c r="AL212" s="164"/>
      <c r="AM212" s="164"/>
      <c r="AN212" s="164"/>
      <c r="AO212" s="164"/>
      <c r="AP212" s="164"/>
      <c r="AQ212" s="164"/>
      <c r="AR212" s="164"/>
      <c r="AS212" s="164"/>
      <c r="AT212" s="164"/>
      <c r="AU212" s="164"/>
      <c r="AV212" s="164"/>
    </row>
    <row r="213" spans="7:48" s="163" customFormat="1" ht="12.75">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c r="AK213" s="164"/>
      <c r="AL213" s="164"/>
      <c r="AM213" s="164"/>
      <c r="AN213" s="164"/>
      <c r="AO213" s="164"/>
      <c r="AP213" s="164"/>
      <c r="AQ213" s="164"/>
      <c r="AR213" s="164"/>
      <c r="AS213" s="164"/>
      <c r="AT213" s="164"/>
      <c r="AU213" s="164"/>
      <c r="AV213" s="164"/>
    </row>
    <row r="214" spans="7:48" s="163" customFormat="1" ht="12.75">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c r="AK214" s="164"/>
      <c r="AL214" s="164"/>
      <c r="AM214" s="164"/>
      <c r="AN214" s="164"/>
      <c r="AO214" s="164"/>
      <c r="AP214" s="164"/>
      <c r="AQ214" s="164"/>
      <c r="AR214" s="164"/>
      <c r="AS214" s="164"/>
      <c r="AT214" s="164"/>
      <c r="AU214" s="164"/>
      <c r="AV214" s="164"/>
    </row>
    <row r="215" spans="7:48" s="163" customFormat="1" ht="12.75">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c r="AK215" s="164"/>
      <c r="AL215" s="164"/>
      <c r="AM215" s="164"/>
      <c r="AN215" s="164"/>
      <c r="AO215" s="164"/>
      <c r="AP215" s="164"/>
      <c r="AQ215" s="164"/>
      <c r="AR215" s="164"/>
      <c r="AS215" s="164"/>
      <c r="AT215" s="164"/>
      <c r="AU215" s="164"/>
      <c r="AV215" s="164"/>
    </row>
    <row r="216" spans="7:48" s="163" customFormat="1" ht="12.75">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c r="AK216" s="164"/>
      <c r="AL216" s="164"/>
      <c r="AM216" s="164"/>
      <c r="AN216" s="164"/>
      <c r="AO216" s="164"/>
      <c r="AP216" s="164"/>
      <c r="AQ216" s="164"/>
      <c r="AR216" s="164"/>
      <c r="AS216" s="164"/>
      <c r="AT216" s="164"/>
      <c r="AU216" s="164"/>
      <c r="AV216" s="164"/>
    </row>
    <row r="217" spans="7:48" s="163" customFormat="1" ht="12.75">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c r="AK217" s="164"/>
      <c r="AL217" s="164"/>
      <c r="AM217" s="164"/>
      <c r="AN217" s="164"/>
      <c r="AO217" s="164"/>
      <c r="AP217" s="164"/>
      <c r="AQ217" s="164"/>
      <c r="AR217" s="164"/>
      <c r="AS217" s="164"/>
      <c r="AT217" s="164"/>
      <c r="AU217" s="164"/>
      <c r="AV217" s="164"/>
    </row>
    <row r="218" spans="7:48" s="163" customFormat="1" ht="12.75">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c r="AK218" s="164"/>
      <c r="AL218" s="164"/>
      <c r="AM218" s="164"/>
      <c r="AN218" s="164"/>
      <c r="AO218" s="164"/>
      <c r="AP218" s="164"/>
      <c r="AQ218" s="164"/>
      <c r="AR218" s="164"/>
      <c r="AS218" s="164"/>
      <c r="AT218" s="164"/>
      <c r="AU218" s="164"/>
      <c r="AV218" s="164"/>
    </row>
    <row r="219" spans="7:48" s="163" customFormat="1" ht="12.75">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c r="AK219" s="164"/>
      <c r="AL219" s="164"/>
      <c r="AM219" s="164"/>
      <c r="AN219" s="164"/>
      <c r="AO219" s="164"/>
      <c r="AP219" s="164"/>
      <c r="AQ219" s="164"/>
      <c r="AR219" s="164"/>
      <c r="AS219" s="164"/>
      <c r="AT219" s="164"/>
      <c r="AU219" s="164"/>
      <c r="AV219" s="164"/>
    </row>
    <row r="220" spans="7:48" s="163" customFormat="1" ht="12.75">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c r="AV220" s="164"/>
    </row>
    <row r="221" spans="7:48" s="163" customFormat="1" ht="12.75">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c r="AK221" s="164"/>
      <c r="AL221" s="164"/>
      <c r="AM221" s="164"/>
      <c r="AN221" s="164"/>
      <c r="AO221" s="164"/>
      <c r="AP221" s="164"/>
      <c r="AQ221" s="164"/>
      <c r="AR221" s="164"/>
      <c r="AS221" s="164"/>
      <c r="AT221" s="164"/>
      <c r="AU221" s="164"/>
      <c r="AV221" s="164"/>
    </row>
    <row r="222" spans="7:48" s="163" customFormat="1" ht="12.75">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c r="AK222" s="164"/>
      <c r="AL222" s="164"/>
      <c r="AM222" s="164"/>
      <c r="AN222" s="164"/>
      <c r="AO222" s="164"/>
      <c r="AP222" s="164"/>
      <c r="AQ222" s="164"/>
      <c r="AR222" s="164"/>
      <c r="AS222" s="164"/>
      <c r="AT222" s="164"/>
      <c r="AU222" s="164"/>
      <c r="AV222" s="164"/>
    </row>
    <row r="223" spans="7:48" s="163" customFormat="1" ht="12.75">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c r="AK223" s="164"/>
      <c r="AL223" s="164"/>
      <c r="AM223" s="164"/>
      <c r="AN223" s="164"/>
      <c r="AO223" s="164"/>
      <c r="AP223" s="164"/>
      <c r="AQ223" s="164"/>
      <c r="AR223" s="164"/>
      <c r="AS223" s="164"/>
      <c r="AT223" s="164"/>
      <c r="AU223" s="164"/>
      <c r="AV223" s="164"/>
    </row>
    <row r="224" spans="7:48" s="163" customFormat="1" ht="12.75">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c r="AK224" s="164"/>
      <c r="AL224" s="164"/>
      <c r="AM224" s="164"/>
      <c r="AN224" s="164"/>
      <c r="AO224" s="164"/>
      <c r="AP224" s="164"/>
      <c r="AQ224" s="164"/>
      <c r="AR224" s="164"/>
      <c r="AS224" s="164"/>
      <c r="AT224" s="164"/>
      <c r="AU224" s="164"/>
      <c r="AV224" s="164"/>
    </row>
    <row r="225" spans="7:48" s="163" customFormat="1" ht="12.75">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c r="AK225" s="164"/>
      <c r="AL225" s="164"/>
      <c r="AM225" s="164"/>
      <c r="AN225" s="164"/>
      <c r="AO225" s="164"/>
      <c r="AP225" s="164"/>
      <c r="AQ225" s="164"/>
      <c r="AR225" s="164"/>
      <c r="AS225" s="164"/>
      <c r="AT225" s="164"/>
      <c r="AU225" s="164"/>
      <c r="AV225" s="164"/>
    </row>
    <row r="226" spans="7:48" s="163" customFormat="1" ht="12.75">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c r="AK226" s="164"/>
      <c r="AL226" s="164"/>
      <c r="AM226" s="164"/>
      <c r="AN226" s="164"/>
      <c r="AO226" s="164"/>
      <c r="AP226" s="164"/>
      <c r="AQ226" s="164"/>
      <c r="AR226" s="164"/>
      <c r="AS226" s="164"/>
      <c r="AT226" s="164"/>
      <c r="AU226" s="164"/>
      <c r="AV226" s="164"/>
    </row>
    <row r="227" spans="7:48" s="163" customFormat="1" ht="12.75">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c r="AK227" s="164"/>
      <c r="AL227" s="164"/>
      <c r="AM227" s="164"/>
      <c r="AN227" s="164"/>
      <c r="AO227" s="164"/>
      <c r="AP227" s="164"/>
      <c r="AQ227" s="164"/>
      <c r="AR227" s="164"/>
      <c r="AS227" s="164"/>
      <c r="AT227" s="164"/>
      <c r="AU227" s="164"/>
      <c r="AV227" s="164"/>
    </row>
    <row r="228" spans="7:48" s="163" customFormat="1" ht="12.75">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64"/>
      <c r="AM228" s="164"/>
      <c r="AN228" s="164"/>
      <c r="AO228" s="164"/>
      <c r="AP228" s="164"/>
      <c r="AQ228" s="164"/>
      <c r="AR228" s="164"/>
      <c r="AS228" s="164"/>
      <c r="AT228" s="164"/>
      <c r="AU228" s="164"/>
      <c r="AV228" s="164"/>
    </row>
    <row r="229" spans="7:48" s="163" customFormat="1" ht="12.75">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c r="AK229" s="164"/>
      <c r="AL229" s="164"/>
      <c r="AM229" s="164"/>
      <c r="AN229" s="164"/>
      <c r="AO229" s="164"/>
      <c r="AP229" s="164"/>
      <c r="AQ229" s="164"/>
      <c r="AR229" s="164"/>
      <c r="AS229" s="164"/>
      <c r="AT229" s="164"/>
      <c r="AU229" s="164"/>
      <c r="AV229" s="164"/>
    </row>
    <row r="230" spans="7:48" s="163" customFormat="1" ht="12.75">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c r="AK230" s="164"/>
      <c r="AL230" s="164"/>
      <c r="AM230" s="164"/>
      <c r="AN230" s="164"/>
      <c r="AO230" s="164"/>
      <c r="AP230" s="164"/>
      <c r="AQ230" s="164"/>
      <c r="AR230" s="164"/>
      <c r="AS230" s="164"/>
      <c r="AT230" s="164"/>
      <c r="AU230" s="164"/>
      <c r="AV230" s="164"/>
    </row>
    <row r="231" spans="7:48" s="163" customFormat="1" ht="12.75">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c r="AK231" s="164"/>
      <c r="AL231" s="164"/>
      <c r="AM231" s="164"/>
      <c r="AN231" s="164"/>
      <c r="AO231" s="164"/>
      <c r="AP231" s="164"/>
      <c r="AQ231" s="164"/>
      <c r="AR231" s="164"/>
      <c r="AS231" s="164"/>
      <c r="AT231" s="164"/>
      <c r="AU231" s="164"/>
      <c r="AV231" s="164"/>
    </row>
    <row r="232" spans="7:48" s="163" customFormat="1" ht="12.75">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c r="AK232" s="164"/>
      <c r="AL232" s="164"/>
      <c r="AM232" s="164"/>
      <c r="AN232" s="164"/>
      <c r="AO232" s="164"/>
      <c r="AP232" s="164"/>
      <c r="AQ232" s="164"/>
      <c r="AR232" s="164"/>
      <c r="AS232" s="164"/>
      <c r="AT232" s="164"/>
      <c r="AU232" s="164"/>
      <c r="AV232" s="164"/>
    </row>
    <row r="233" spans="7:48" s="163" customFormat="1" ht="12.75">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c r="AK233" s="164"/>
      <c r="AL233" s="164"/>
      <c r="AM233" s="164"/>
      <c r="AN233" s="164"/>
      <c r="AO233" s="164"/>
      <c r="AP233" s="164"/>
      <c r="AQ233" s="164"/>
      <c r="AR233" s="164"/>
      <c r="AS233" s="164"/>
      <c r="AT233" s="164"/>
      <c r="AU233" s="164"/>
      <c r="AV233" s="164"/>
    </row>
    <row r="234" spans="7:48" s="163" customFormat="1" ht="12.75">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c r="AK234" s="164"/>
      <c r="AL234" s="164"/>
      <c r="AM234" s="164"/>
      <c r="AN234" s="164"/>
      <c r="AO234" s="164"/>
      <c r="AP234" s="164"/>
      <c r="AQ234" s="164"/>
      <c r="AR234" s="164"/>
      <c r="AS234" s="164"/>
      <c r="AT234" s="164"/>
      <c r="AU234" s="164"/>
      <c r="AV234" s="164"/>
    </row>
    <row r="235" spans="7:48" s="163" customFormat="1" ht="12.75">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c r="AK235" s="164"/>
      <c r="AL235" s="164"/>
      <c r="AM235" s="164"/>
      <c r="AN235" s="164"/>
      <c r="AO235" s="164"/>
      <c r="AP235" s="164"/>
      <c r="AQ235" s="164"/>
      <c r="AR235" s="164"/>
      <c r="AS235" s="164"/>
      <c r="AT235" s="164"/>
      <c r="AU235" s="164"/>
      <c r="AV235" s="164"/>
    </row>
    <row r="236" spans="7:48" s="163" customFormat="1" ht="12.75">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c r="AK236" s="164"/>
      <c r="AL236" s="164"/>
      <c r="AM236" s="164"/>
      <c r="AN236" s="164"/>
      <c r="AO236" s="164"/>
      <c r="AP236" s="164"/>
      <c r="AQ236" s="164"/>
      <c r="AR236" s="164"/>
      <c r="AS236" s="164"/>
      <c r="AT236" s="164"/>
      <c r="AU236" s="164"/>
      <c r="AV236" s="164"/>
    </row>
    <row r="237" spans="7:48" s="163" customFormat="1" ht="12.75">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c r="AK237" s="164"/>
      <c r="AL237" s="164"/>
      <c r="AM237" s="164"/>
      <c r="AN237" s="164"/>
      <c r="AO237" s="164"/>
      <c r="AP237" s="164"/>
      <c r="AQ237" s="164"/>
      <c r="AR237" s="164"/>
      <c r="AS237" s="164"/>
      <c r="AT237" s="164"/>
      <c r="AU237" s="164"/>
      <c r="AV237" s="164"/>
    </row>
    <row r="238" spans="7:48" s="163" customFormat="1" ht="12.75">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c r="AK238" s="164"/>
      <c r="AL238" s="164"/>
      <c r="AM238" s="164"/>
      <c r="AN238" s="164"/>
      <c r="AO238" s="164"/>
      <c r="AP238" s="164"/>
      <c r="AQ238" s="164"/>
      <c r="AR238" s="164"/>
      <c r="AS238" s="164"/>
      <c r="AT238" s="164"/>
      <c r="AU238" s="164"/>
      <c r="AV238" s="164"/>
    </row>
    <row r="239" spans="7:48" s="163" customFormat="1" ht="12.75">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c r="AK239" s="164"/>
      <c r="AL239" s="164"/>
      <c r="AM239" s="164"/>
      <c r="AN239" s="164"/>
      <c r="AO239" s="164"/>
      <c r="AP239" s="164"/>
      <c r="AQ239" s="164"/>
      <c r="AR239" s="164"/>
      <c r="AS239" s="164"/>
      <c r="AT239" s="164"/>
      <c r="AU239" s="164"/>
      <c r="AV239" s="164"/>
    </row>
    <row r="240" spans="7:48" s="163" customFormat="1" ht="12.75">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c r="AK240" s="164"/>
      <c r="AL240" s="164"/>
      <c r="AM240" s="164"/>
      <c r="AN240" s="164"/>
      <c r="AO240" s="164"/>
      <c r="AP240" s="164"/>
      <c r="AQ240" s="164"/>
      <c r="AR240" s="164"/>
      <c r="AS240" s="164"/>
      <c r="AT240" s="164"/>
      <c r="AU240" s="164"/>
      <c r="AV240" s="164"/>
    </row>
    <row r="241" spans="7:48" s="163" customFormat="1" ht="12.75">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c r="AK241" s="164"/>
      <c r="AL241" s="164"/>
      <c r="AM241" s="164"/>
      <c r="AN241" s="164"/>
      <c r="AO241" s="164"/>
      <c r="AP241" s="164"/>
      <c r="AQ241" s="164"/>
      <c r="AR241" s="164"/>
      <c r="AS241" s="164"/>
      <c r="AT241" s="164"/>
      <c r="AU241" s="164"/>
      <c r="AV241" s="164"/>
    </row>
    <row r="242" spans="7:48" s="163" customFormat="1" ht="12.75">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c r="AK242" s="164"/>
      <c r="AL242" s="164"/>
      <c r="AM242" s="164"/>
      <c r="AN242" s="164"/>
      <c r="AO242" s="164"/>
      <c r="AP242" s="164"/>
      <c r="AQ242" s="164"/>
      <c r="AR242" s="164"/>
      <c r="AS242" s="164"/>
      <c r="AT242" s="164"/>
      <c r="AU242" s="164"/>
      <c r="AV242" s="164"/>
    </row>
    <row r="243" spans="7:48" s="163" customFormat="1" ht="12.75">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c r="AK243" s="164"/>
      <c r="AL243" s="164"/>
      <c r="AM243" s="164"/>
      <c r="AN243" s="164"/>
      <c r="AO243" s="164"/>
      <c r="AP243" s="164"/>
      <c r="AQ243" s="164"/>
      <c r="AR243" s="164"/>
      <c r="AS243" s="164"/>
      <c r="AT243" s="164"/>
      <c r="AU243" s="164"/>
      <c r="AV243" s="164"/>
    </row>
    <row r="244" spans="7:48" s="163" customFormat="1" ht="12.75">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c r="AK244" s="164"/>
      <c r="AL244" s="164"/>
      <c r="AM244" s="164"/>
      <c r="AN244" s="164"/>
      <c r="AO244" s="164"/>
      <c r="AP244" s="164"/>
      <c r="AQ244" s="164"/>
      <c r="AR244" s="164"/>
      <c r="AS244" s="164"/>
      <c r="AT244" s="164"/>
      <c r="AU244" s="164"/>
      <c r="AV244" s="164"/>
    </row>
    <row r="245" spans="7:48" s="163" customFormat="1" ht="12.75">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c r="AK245" s="164"/>
      <c r="AL245" s="164"/>
      <c r="AM245" s="164"/>
      <c r="AN245" s="164"/>
      <c r="AO245" s="164"/>
      <c r="AP245" s="164"/>
      <c r="AQ245" s="164"/>
      <c r="AR245" s="164"/>
      <c r="AS245" s="164"/>
      <c r="AT245" s="164"/>
      <c r="AU245" s="164"/>
      <c r="AV245" s="164"/>
    </row>
    <row r="246" spans="7:48" s="163" customFormat="1" ht="12.75">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c r="AK246" s="164"/>
      <c r="AL246" s="164"/>
      <c r="AM246" s="164"/>
      <c r="AN246" s="164"/>
      <c r="AO246" s="164"/>
      <c r="AP246" s="164"/>
      <c r="AQ246" s="164"/>
      <c r="AR246" s="164"/>
      <c r="AS246" s="164"/>
      <c r="AT246" s="164"/>
      <c r="AU246" s="164"/>
      <c r="AV246" s="164"/>
    </row>
    <row r="247" spans="7:48" s="163" customFormat="1" ht="12.75">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c r="AV247" s="164"/>
    </row>
    <row r="248" spans="7:48" s="163" customFormat="1" ht="12.75">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row>
    <row r="249" spans="7:48" s="163" customFormat="1" ht="12.75">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c r="AK249" s="164"/>
      <c r="AL249" s="164"/>
      <c r="AM249" s="164"/>
      <c r="AN249" s="164"/>
      <c r="AO249" s="164"/>
      <c r="AP249" s="164"/>
      <c r="AQ249" s="164"/>
      <c r="AR249" s="164"/>
      <c r="AS249" s="164"/>
      <c r="AT249" s="164"/>
      <c r="AU249" s="164"/>
      <c r="AV249" s="164"/>
    </row>
    <row r="250" spans="7:48" s="163" customFormat="1" ht="12.75">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c r="AS250" s="164"/>
      <c r="AT250" s="164"/>
      <c r="AU250" s="164"/>
      <c r="AV250" s="164"/>
    </row>
    <row r="251" spans="7:48" s="163" customFormat="1" ht="12.75">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row>
    <row r="252" spans="7:48" s="163" customFormat="1" ht="12.75">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c r="AK252" s="164"/>
      <c r="AL252" s="164"/>
      <c r="AM252" s="164"/>
      <c r="AN252" s="164"/>
      <c r="AO252" s="164"/>
      <c r="AP252" s="164"/>
      <c r="AQ252" s="164"/>
      <c r="AR252" s="164"/>
      <c r="AS252" s="164"/>
      <c r="AT252" s="164"/>
      <c r="AU252" s="164"/>
      <c r="AV252" s="164"/>
    </row>
    <row r="253" spans="7:48" s="163" customFormat="1" ht="12.75">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c r="AK253" s="164"/>
      <c r="AL253" s="164"/>
      <c r="AM253" s="164"/>
      <c r="AN253" s="164"/>
      <c r="AO253" s="164"/>
      <c r="AP253" s="164"/>
      <c r="AQ253" s="164"/>
      <c r="AR253" s="164"/>
      <c r="AS253" s="164"/>
      <c r="AT253" s="164"/>
      <c r="AU253" s="164"/>
      <c r="AV253" s="164"/>
    </row>
    <row r="254" spans="7:48" s="163" customFormat="1" ht="12.75">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c r="AK254" s="164"/>
      <c r="AL254" s="164"/>
      <c r="AM254" s="164"/>
      <c r="AN254" s="164"/>
      <c r="AO254" s="164"/>
      <c r="AP254" s="164"/>
      <c r="AQ254" s="164"/>
      <c r="AR254" s="164"/>
      <c r="AS254" s="164"/>
      <c r="AT254" s="164"/>
      <c r="AU254" s="164"/>
      <c r="AV254" s="164"/>
    </row>
    <row r="255" spans="7:48" s="163" customFormat="1" ht="12.75">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c r="AK255" s="164"/>
      <c r="AL255" s="164"/>
      <c r="AM255" s="164"/>
      <c r="AN255" s="164"/>
      <c r="AO255" s="164"/>
      <c r="AP255" s="164"/>
      <c r="AQ255" s="164"/>
      <c r="AR255" s="164"/>
      <c r="AS255" s="164"/>
      <c r="AT255" s="164"/>
      <c r="AU255" s="164"/>
      <c r="AV255" s="164"/>
    </row>
    <row r="256" spans="7:48" s="163" customFormat="1" ht="12.75">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c r="AK256" s="164"/>
      <c r="AL256" s="164"/>
      <c r="AM256" s="164"/>
      <c r="AN256" s="164"/>
      <c r="AO256" s="164"/>
      <c r="AP256" s="164"/>
      <c r="AQ256" s="164"/>
      <c r="AR256" s="164"/>
      <c r="AS256" s="164"/>
      <c r="AT256" s="164"/>
      <c r="AU256" s="164"/>
      <c r="AV256" s="164"/>
    </row>
    <row r="257" spans="7:48" s="163" customFormat="1" ht="12.75">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c r="AK257" s="164"/>
      <c r="AL257" s="164"/>
      <c r="AM257" s="164"/>
      <c r="AN257" s="164"/>
      <c r="AO257" s="164"/>
      <c r="AP257" s="164"/>
      <c r="AQ257" s="164"/>
      <c r="AR257" s="164"/>
      <c r="AS257" s="164"/>
      <c r="AT257" s="164"/>
      <c r="AU257" s="164"/>
      <c r="AV257" s="164"/>
    </row>
    <row r="258" spans="7:48" s="163" customFormat="1" ht="12.75">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c r="AK258" s="164"/>
      <c r="AL258" s="164"/>
      <c r="AM258" s="164"/>
      <c r="AN258" s="164"/>
      <c r="AO258" s="164"/>
      <c r="AP258" s="164"/>
      <c r="AQ258" s="164"/>
      <c r="AR258" s="164"/>
      <c r="AS258" s="164"/>
      <c r="AT258" s="164"/>
      <c r="AU258" s="164"/>
      <c r="AV258" s="164"/>
    </row>
    <row r="259" spans="7:48" s="163" customFormat="1" ht="12.75">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c r="AK259" s="164"/>
      <c r="AL259" s="164"/>
      <c r="AM259" s="164"/>
      <c r="AN259" s="164"/>
      <c r="AO259" s="164"/>
      <c r="AP259" s="164"/>
      <c r="AQ259" s="164"/>
      <c r="AR259" s="164"/>
      <c r="AS259" s="164"/>
      <c r="AT259" s="164"/>
      <c r="AU259" s="164"/>
      <c r="AV259" s="164"/>
    </row>
    <row r="260" spans="7:48" s="163" customFormat="1" ht="12.75">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c r="AK260" s="164"/>
      <c r="AL260" s="164"/>
      <c r="AM260" s="164"/>
      <c r="AN260" s="164"/>
      <c r="AO260" s="164"/>
      <c r="AP260" s="164"/>
      <c r="AQ260" s="164"/>
      <c r="AR260" s="164"/>
      <c r="AS260" s="164"/>
      <c r="AT260" s="164"/>
      <c r="AU260" s="164"/>
      <c r="AV260" s="164"/>
    </row>
    <row r="261" spans="7:48" s="163" customFormat="1" ht="12.75">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c r="AK261" s="164"/>
      <c r="AL261" s="164"/>
      <c r="AM261" s="164"/>
      <c r="AN261" s="164"/>
      <c r="AO261" s="164"/>
      <c r="AP261" s="164"/>
      <c r="AQ261" s="164"/>
      <c r="AR261" s="164"/>
      <c r="AS261" s="164"/>
      <c r="AT261" s="164"/>
      <c r="AU261" s="164"/>
      <c r="AV261" s="164"/>
    </row>
    <row r="262" spans="7:48" s="163" customFormat="1" ht="12.75">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c r="AK262" s="164"/>
      <c r="AL262" s="164"/>
      <c r="AM262" s="164"/>
      <c r="AN262" s="164"/>
      <c r="AO262" s="164"/>
      <c r="AP262" s="164"/>
      <c r="AQ262" s="164"/>
      <c r="AR262" s="164"/>
      <c r="AS262" s="164"/>
      <c r="AT262" s="164"/>
      <c r="AU262" s="164"/>
      <c r="AV262" s="164"/>
    </row>
    <row r="263" spans="7:48" s="163" customFormat="1" ht="12.75">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c r="AK263" s="164"/>
      <c r="AL263" s="164"/>
      <c r="AM263" s="164"/>
      <c r="AN263" s="164"/>
      <c r="AO263" s="164"/>
      <c r="AP263" s="164"/>
      <c r="AQ263" s="164"/>
      <c r="AR263" s="164"/>
      <c r="AS263" s="164"/>
      <c r="AT263" s="164"/>
      <c r="AU263" s="164"/>
      <c r="AV263" s="164"/>
    </row>
    <row r="264" spans="7:48" s="163" customFormat="1" ht="12.75">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c r="AK264" s="164"/>
      <c r="AL264" s="164"/>
      <c r="AM264" s="164"/>
      <c r="AN264" s="164"/>
      <c r="AO264" s="164"/>
      <c r="AP264" s="164"/>
      <c r="AQ264" s="164"/>
      <c r="AR264" s="164"/>
      <c r="AS264" s="164"/>
      <c r="AT264" s="164"/>
      <c r="AU264" s="164"/>
      <c r="AV264" s="164"/>
    </row>
    <row r="265" spans="7:48" s="163" customFormat="1" ht="12.75">
      <c r="G265" s="164"/>
      <c r="H265" s="164"/>
      <c r="I265" s="164"/>
      <c r="J265" s="164"/>
      <c r="K265" s="164"/>
      <c r="L265" s="164"/>
      <c r="M265" s="164"/>
      <c r="N265" s="164"/>
      <c r="O265" s="164"/>
      <c r="P265" s="164"/>
      <c r="Q265" s="164"/>
      <c r="R265" s="164"/>
      <c r="S265" s="164"/>
      <c r="T265" s="164"/>
      <c r="U265" s="164"/>
      <c r="V265" s="164"/>
      <c r="W265" s="164"/>
      <c r="X265" s="164"/>
      <c r="Y265" s="164"/>
      <c r="Z265" s="164"/>
      <c r="AA265" s="164"/>
      <c r="AB265" s="164"/>
      <c r="AC265" s="164"/>
      <c r="AD265" s="164"/>
      <c r="AE265" s="164"/>
      <c r="AF265" s="164"/>
      <c r="AG265" s="164"/>
      <c r="AH265" s="164"/>
      <c r="AI265" s="164"/>
      <c r="AJ265" s="164"/>
      <c r="AK265" s="164"/>
      <c r="AL265" s="164"/>
      <c r="AM265" s="164"/>
      <c r="AN265" s="164"/>
      <c r="AO265" s="164"/>
      <c r="AP265" s="164"/>
      <c r="AQ265" s="164"/>
      <c r="AR265" s="164"/>
      <c r="AS265" s="164"/>
      <c r="AT265" s="164"/>
      <c r="AU265" s="164"/>
      <c r="AV265" s="164"/>
    </row>
    <row r="266" spans="7:48" s="163" customFormat="1" ht="12.75">
      <c r="G266" s="164"/>
      <c r="H266" s="164"/>
      <c r="I266" s="164"/>
      <c r="J266" s="164"/>
      <c r="K266" s="164"/>
      <c r="L266" s="164"/>
      <c r="M266" s="164"/>
      <c r="N266" s="164"/>
      <c r="O266" s="164"/>
      <c r="P266" s="164"/>
      <c r="Q266" s="164"/>
      <c r="R266" s="164"/>
      <c r="S266" s="164"/>
      <c r="T266" s="164"/>
      <c r="U266" s="164"/>
      <c r="V266" s="164"/>
      <c r="W266" s="164"/>
      <c r="X266" s="164"/>
      <c r="Y266" s="164"/>
      <c r="Z266" s="164"/>
      <c r="AA266" s="164"/>
      <c r="AB266" s="164"/>
      <c r="AC266" s="164"/>
      <c r="AD266" s="164"/>
      <c r="AE266" s="164"/>
      <c r="AF266" s="164"/>
      <c r="AG266" s="164"/>
      <c r="AH266" s="164"/>
      <c r="AI266" s="164"/>
      <c r="AJ266" s="164"/>
      <c r="AK266" s="164"/>
      <c r="AL266" s="164"/>
      <c r="AM266" s="164"/>
      <c r="AN266" s="164"/>
      <c r="AO266" s="164"/>
      <c r="AP266" s="164"/>
      <c r="AQ266" s="164"/>
      <c r="AR266" s="164"/>
      <c r="AS266" s="164"/>
      <c r="AT266" s="164"/>
      <c r="AU266" s="164"/>
      <c r="AV266" s="164"/>
    </row>
    <row r="267" spans="7:48" s="163" customFormat="1" ht="12.75">
      <c r="G267" s="164"/>
      <c r="H267" s="164"/>
      <c r="I267" s="164"/>
      <c r="J267" s="164"/>
      <c r="K267" s="164"/>
      <c r="L267" s="164"/>
      <c r="M267" s="164"/>
      <c r="N267" s="164"/>
      <c r="O267" s="164"/>
      <c r="P267" s="164"/>
      <c r="Q267" s="164"/>
      <c r="R267" s="164"/>
      <c r="S267" s="164"/>
      <c r="T267" s="164"/>
      <c r="U267" s="164"/>
      <c r="V267" s="164"/>
      <c r="W267" s="164"/>
      <c r="X267" s="164"/>
      <c r="Y267" s="164"/>
      <c r="Z267" s="164"/>
      <c r="AA267" s="164"/>
      <c r="AB267" s="164"/>
      <c r="AC267" s="164"/>
      <c r="AD267" s="164"/>
      <c r="AE267" s="164"/>
      <c r="AF267" s="164"/>
      <c r="AG267" s="164"/>
      <c r="AH267" s="164"/>
      <c r="AI267" s="164"/>
      <c r="AJ267" s="164"/>
      <c r="AK267" s="164"/>
      <c r="AL267" s="164"/>
      <c r="AM267" s="164"/>
      <c r="AN267" s="164"/>
      <c r="AO267" s="164"/>
      <c r="AP267" s="164"/>
      <c r="AQ267" s="164"/>
      <c r="AR267" s="164"/>
      <c r="AS267" s="164"/>
      <c r="AT267" s="164"/>
      <c r="AU267" s="164"/>
      <c r="AV267" s="164"/>
    </row>
    <row r="268" spans="7:48" s="163" customFormat="1" ht="12.75">
      <c r="G268" s="164"/>
      <c r="H268" s="164"/>
      <c r="I268" s="164"/>
      <c r="J268" s="164"/>
      <c r="K268" s="164"/>
      <c r="L268" s="164"/>
      <c r="M268" s="164"/>
      <c r="N268" s="164"/>
      <c r="O268" s="164"/>
      <c r="P268" s="164"/>
      <c r="Q268" s="164"/>
      <c r="R268" s="164"/>
      <c r="S268" s="164"/>
      <c r="T268" s="164"/>
      <c r="U268" s="164"/>
      <c r="V268" s="164"/>
      <c r="W268" s="164"/>
      <c r="X268" s="164"/>
      <c r="Y268" s="164"/>
      <c r="Z268" s="164"/>
      <c r="AA268" s="164"/>
      <c r="AB268" s="164"/>
      <c r="AC268" s="164"/>
      <c r="AD268" s="164"/>
      <c r="AE268" s="164"/>
      <c r="AF268" s="164"/>
      <c r="AG268" s="164"/>
      <c r="AH268" s="164"/>
      <c r="AI268" s="164"/>
      <c r="AJ268" s="164"/>
      <c r="AK268" s="164"/>
      <c r="AL268" s="164"/>
      <c r="AM268" s="164"/>
      <c r="AN268" s="164"/>
      <c r="AO268" s="164"/>
      <c r="AP268" s="164"/>
      <c r="AQ268" s="164"/>
      <c r="AR268" s="164"/>
      <c r="AS268" s="164"/>
      <c r="AT268" s="164"/>
      <c r="AU268" s="164"/>
      <c r="AV268" s="164"/>
    </row>
    <row r="269" spans="7:48" s="163" customFormat="1" ht="12.75">
      <c r="G269" s="164"/>
      <c r="H269" s="164"/>
      <c r="I269" s="164"/>
      <c r="J269" s="164"/>
      <c r="K269" s="164"/>
      <c r="L269" s="164"/>
      <c r="M269" s="164"/>
      <c r="N269" s="164"/>
      <c r="O269" s="164"/>
      <c r="P269" s="164"/>
      <c r="Q269" s="164"/>
      <c r="R269" s="164"/>
      <c r="S269" s="164"/>
      <c r="T269" s="164"/>
      <c r="U269" s="164"/>
      <c r="V269" s="164"/>
      <c r="W269" s="164"/>
      <c r="X269" s="164"/>
      <c r="Y269" s="164"/>
      <c r="Z269" s="164"/>
      <c r="AA269" s="164"/>
      <c r="AB269" s="164"/>
      <c r="AC269" s="164"/>
      <c r="AD269" s="164"/>
      <c r="AE269" s="164"/>
      <c r="AF269" s="164"/>
      <c r="AG269" s="164"/>
      <c r="AH269" s="164"/>
      <c r="AI269" s="164"/>
      <c r="AJ269" s="164"/>
      <c r="AK269" s="164"/>
      <c r="AL269" s="164"/>
      <c r="AM269" s="164"/>
      <c r="AN269" s="164"/>
      <c r="AO269" s="164"/>
      <c r="AP269" s="164"/>
      <c r="AQ269" s="164"/>
      <c r="AR269" s="164"/>
      <c r="AS269" s="164"/>
      <c r="AT269" s="164"/>
      <c r="AU269" s="164"/>
      <c r="AV269" s="164"/>
    </row>
    <row r="270" spans="7:48" s="163" customFormat="1" ht="12.75">
      <c r="G270" s="164"/>
      <c r="H270" s="164"/>
      <c r="I270" s="164"/>
      <c r="J270" s="164"/>
      <c r="K270" s="164"/>
      <c r="L270" s="164"/>
      <c r="M270" s="164"/>
      <c r="N270" s="164"/>
      <c r="O270" s="164"/>
      <c r="P270" s="164"/>
      <c r="Q270" s="164"/>
      <c r="R270" s="164"/>
      <c r="S270" s="164"/>
      <c r="T270" s="164"/>
      <c r="U270" s="164"/>
      <c r="V270" s="164"/>
      <c r="W270" s="164"/>
      <c r="X270" s="164"/>
      <c r="Y270" s="164"/>
      <c r="Z270" s="164"/>
      <c r="AA270" s="164"/>
      <c r="AB270" s="164"/>
      <c r="AC270" s="164"/>
      <c r="AD270" s="164"/>
      <c r="AE270" s="164"/>
      <c r="AF270" s="164"/>
      <c r="AG270" s="164"/>
      <c r="AH270" s="164"/>
      <c r="AI270" s="164"/>
      <c r="AJ270" s="164"/>
      <c r="AK270" s="164"/>
      <c r="AL270" s="164"/>
      <c r="AM270" s="164"/>
      <c r="AN270" s="164"/>
      <c r="AO270" s="164"/>
      <c r="AP270" s="164"/>
      <c r="AQ270" s="164"/>
      <c r="AR270" s="164"/>
      <c r="AS270" s="164"/>
      <c r="AT270" s="164"/>
      <c r="AU270" s="164"/>
      <c r="AV270" s="164"/>
    </row>
    <row r="271" spans="7:48" s="163" customFormat="1" ht="12.75">
      <c r="G271" s="164"/>
      <c r="H271" s="164"/>
      <c r="I271" s="164"/>
      <c r="J271" s="164"/>
      <c r="K271" s="164"/>
      <c r="L271" s="164"/>
      <c r="M271" s="164"/>
      <c r="N271" s="164"/>
      <c r="O271" s="164"/>
      <c r="P271" s="164"/>
      <c r="Q271" s="164"/>
      <c r="R271" s="164"/>
      <c r="S271" s="164"/>
      <c r="T271" s="164"/>
      <c r="U271" s="164"/>
      <c r="V271" s="164"/>
      <c r="W271" s="164"/>
      <c r="X271" s="164"/>
      <c r="Y271" s="164"/>
      <c r="Z271" s="164"/>
      <c r="AA271" s="164"/>
      <c r="AB271" s="164"/>
      <c r="AC271" s="164"/>
      <c r="AD271" s="164"/>
      <c r="AE271" s="164"/>
      <c r="AF271" s="164"/>
      <c r="AG271" s="164"/>
      <c r="AH271" s="164"/>
      <c r="AI271" s="164"/>
      <c r="AJ271" s="164"/>
      <c r="AK271" s="164"/>
      <c r="AL271" s="164"/>
      <c r="AM271" s="164"/>
      <c r="AN271" s="164"/>
      <c r="AO271" s="164"/>
      <c r="AP271" s="164"/>
      <c r="AQ271" s="164"/>
      <c r="AR271" s="164"/>
      <c r="AS271" s="164"/>
      <c r="AT271" s="164"/>
      <c r="AU271" s="164"/>
      <c r="AV271" s="164"/>
    </row>
    <row r="272" spans="7:48" s="163" customFormat="1" ht="12.75">
      <c r="G272" s="164"/>
      <c r="H272" s="164"/>
      <c r="I272" s="164"/>
      <c r="J272" s="164"/>
      <c r="K272" s="164"/>
      <c r="L272" s="164"/>
      <c r="M272" s="164"/>
      <c r="N272" s="164"/>
      <c r="O272" s="164"/>
      <c r="P272" s="164"/>
      <c r="Q272" s="164"/>
      <c r="R272" s="164"/>
      <c r="S272" s="164"/>
      <c r="T272" s="164"/>
      <c r="U272" s="164"/>
      <c r="V272" s="164"/>
      <c r="W272" s="164"/>
      <c r="X272" s="164"/>
      <c r="Y272" s="164"/>
      <c r="Z272" s="164"/>
      <c r="AA272" s="164"/>
      <c r="AB272" s="164"/>
      <c r="AC272" s="164"/>
      <c r="AD272" s="164"/>
      <c r="AE272" s="164"/>
      <c r="AF272" s="164"/>
      <c r="AG272" s="164"/>
      <c r="AH272" s="164"/>
      <c r="AI272" s="164"/>
      <c r="AJ272" s="164"/>
      <c r="AK272" s="164"/>
      <c r="AL272" s="164"/>
      <c r="AM272" s="164"/>
      <c r="AN272" s="164"/>
      <c r="AO272" s="164"/>
      <c r="AP272" s="164"/>
      <c r="AQ272" s="164"/>
      <c r="AR272" s="164"/>
      <c r="AS272" s="164"/>
      <c r="AT272" s="164"/>
      <c r="AU272" s="164"/>
      <c r="AV272" s="164"/>
    </row>
    <row r="273" spans="7:48" s="163" customFormat="1" ht="12.75">
      <c r="G273" s="164"/>
      <c r="H273" s="164"/>
      <c r="I273" s="164"/>
      <c r="J273" s="164"/>
      <c r="K273" s="164"/>
      <c r="L273" s="164"/>
      <c r="M273" s="164"/>
      <c r="N273" s="164"/>
      <c r="O273" s="164"/>
      <c r="P273" s="164"/>
      <c r="Q273" s="164"/>
      <c r="R273" s="164"/>
      <c r="S273" s="164"/>
      <c r="T273" s="164"/>
      <c r="U273" s="164"/>
      <c r="V273" s="164"/>
      <c r="W273" s="164"/>
      <c r="X273" s="164"/>
      <c r="Y273" s="164"/>
      <c r="Z273" s="164"/>
      <c r="AA273" s="164"/>
      <c r="AB273" s="164"/>
      <c r="AC273" s="164"/>
      <c r="AD273" s="164"/>
      <c r="AE273" s="164"/>
      <c r="AF273" s="164"/>
      <c r="AG273" s="164"/>
      <c r="AH273" s="164"/>
      <c r="AI273" s="164"/>
      <c r="AJ273" s="164"/>
      <c r="AK273" s="164"/>
      <c r="AL273" s="164"/>
      <c r="AM273" s="164"/>
      <c r="AN273" s="164"/>
      <c r="AO273" s="164"/>
      <c r="AP273" s="164"/>
      <c r="AQ273" s="164"/>
      <c r="AR273" s="164"/>
      <c r="AS273" s="164"/>
      <c r="AT273" s="164"/>
      <c r="AU273" s="164"/>
      <c r="AV273" s="164"/>
    </row>
    <row r="274" spans="7:48" s="163" customFormat="1" ht="12.75">
      <c r="G274" s="164"/>
      <c r="H274" s="164"/>
      <c r="I274" s="164"/>
      <c r="J274" s="164"/>
      <c r="K274" s="164"/>
      <c r="L274" s="164"/>
      <c r="M274" s="164"/>
      <c r="N274" s="164"/>
      <c r="O274" s="164"/>
      <c r="P274" s="164"/>
      <c r="Q274" s="164"/>
      <c r="R274" s="164"/>
      <c r="S274" s="164"/>
      <c r="T274" s="164"/>
      <c r="U274" s="164"/>
      <c r="V274" s="164"/>
      <c r="W274" s="164"/>
      <c r="X274" s="164"/>
      <c r="Y274" s="164"/>
      <c r="Z274" s="164"/>
      <c r="AA274" s="164"/>
      <c r="AB274" s="164"/>
      <c r="AC274" s="164"/>
      <c r="AD274" s="164"/>
      <c r="AE274" s="164"/>
      <c r="AF274" s="164"/>
      <c r="AG274" s="164"/>
      <c r="AH274" s="164"/>
      <c r="AI274" s="164"/>
      <c r="AJ274" s="164"/>
      <c r="AK274" s="164"/>
      <c r="AL274" s="164"/>
      <c r="AM274" s="164"/>
      <c r="AN274" s="164"/>
      <c r="AO274" s="164"/>
      <c r="AP274" s="164"/>
      <c r="AQ274" s="164"/>
      <c r="AR274" s="164"/>
      <c r="AS274" s="164"/>
      <c r="AT274" s="164"/>
      <c r="AU274" s="164"/>
      <c r="AV274" s="164"/>
    </row>
    <row r="275" spans="7:48" s="163" customFormat="1" ht="12.75">
      <c r="G275" s="164"/>
      <c r="H275" s="164"/>
      <c r="I275" s="164"/>
      <c r="J275" s="164"/>
      <c r="K275" s="164"/>
      <c r="L275" s="164"/>
      <c r="M275" s="164"/>
      <c r="N275" s="164"/>
      <c r="O275" s="164"/>
      <c r="P275" s="164"/>
      <c r="Q275" s="164"/>
      <c r="R275" s="164"/>
      <c r="S275" s="164"/>
      <c r="T275" s="164"/>
      <c r="U275" s="164"/>
      <c r="V275" s="164"/>
      <c r="W275" s="164"/>
      <c r="X275" s="164"/>
      <c r="Y275" s="164"/>
      <c r="Z275" s="164"/>
      <c r="AA275" s="164"/>
      <c r="AB275" s="164"/>
      <c r="AC275" s="164"/>
      <c r="AD275" s="164"/>
      <c r="AE275" s="164"/>
      <c r="AF275" s="164"/>
      <c r="AG275" s="164"/>
      <c r="AH275" s="164"/>
      <c r="AI275" s="164"/>
      <c r="AJ275" s="164"/>
      <c r="AK275" s="164"/>
      <c r="AL275" s="164"/>
      <c r="AM275" s="164"/>
      <c r="AN275" s="164"/>
      <c r="AO275" s="164"/>
      <c r="AP275" s="164"/>
      <c r="AQ275" s="164"/>
      <c r="AR275" s="164"/>
      <c r="AS275" s="164"/>
      <c r="AT275" s="164"/>
      <c r="AU275" s="164"/>
      <c r="AV275" s="164"/>
    </row>
    <row r="276" spans="7:48" s="163" customFormat="1" ht="12.75">
      <c r="G276" s="164"/>
      <c r="H276" s="164"/>
      <c r="I276" s="164"/>
      <c r="J276" s="164"/>
      <c r="K276" s="164"/>
      <c r="L276" s="164"/>
      <c r="M276" s="164"/>
      <c r="N276" s="164"/>
      <c r="O276" s="164"/>
      <c r="P276" s="164"/>
      <c r="Q276" s="164"/>
      <c r="R276" s="164"/>
      <c r="S276" s="164"/>
      <c r="T276" s="164"/>
      <c r="U276" s="164"/>
      <c r="V276" s="164"/>
      <c r="W276" s="164"/>
      <c r="X276" s="164"/>
      <c r="Y276" s="164"/>
      <c r="Z276" s="164"/>
      <c r="AA276" s="164"/>
      <c r="AB276" s="164"/>
      <c r="AC276" s="164"/>
      <c r="AD276" s="164"/>
      <c r="AE276" s="164"/>
      <c r="AF276" s="164"/>
      <c r="AG276" s="164"/>
      <c r="AH276" s="164"/>
      <c r="AI276" s="164"/>
      <c r="AJ276" s="164"/>
      <c r="AK276" s="164"/>
      <c r="AL276" s="164"/>
      <c r="AM276" s="164"/>
      <c r="AN276" s="164"/>
      <c r="AO276" s="164"/>
      <c r="AP276" s="164"/>
      <c r="AQ276" s="164"/>
      <c r="AR276" s="164"/>
      <c r="AS276" s="164"/>
      <c r="AT276" s="164"/>
      <c r="AU276" s="164"/>
      <c r="AV276" s="164"/>
    </row>
    <row r="277" spans="7:48" s="163" customFormat="1" ht="12.75">
      <c r="G277" s="164"/>
      <c r="H277" s="164"/>
      <c r="I277" s="164"/>
      <c r="J277" s="164"/>
      <c r="K277" s="164"/>
      <c r="L277" s="164"/>
      <c r="M277" s="164"/>
      <c r="N277" s="164"/>
      <c r="O277" s="164"/>
      <c r="P277" s="164"/>
      <c r="Q277" s="164"/>
      <c r="R277" s="164"/>
      <c r="S277" s="164"/>
      <c r="T277" s="164"/>
      <c r="U277" s="164"/>
      <c r="V277" s="164"/>
      <c r="W277" s="164"/>
      <c r="X277" s="164"/>
      <c r="Y277" s="164"/>
      <c r="Z277" s="164"/>
      <c r="AA277" s="164"/>
      <c r="AB277" s="164"/>
      <c r="AC277" s="164"/>
      <c r="AD277" s="164"/>
      <c r="AE277" s="164"/>
      <c r="AF277" s="164"/>
      <c r="AG277" s="164"/>
      <c r="AH277" s="164"/>
      <c r="AI277" s="164"/>
      <c r="AJ277" s="164"/>
      <c r="AK277" s="164"/>
      <c r="AL277" s="164"/>
      <c r="AM277" s="164"/>
      <c r="AN277" s="164"/>
      <c r="AO277" s="164"/>
      <c r="AP277" s="164"/>
      <c r="AQ277" s="164"/>
      <c r="AR277" s="164"/>
      <c r="AS277" s="164"/>
      <c r="AT277" s="164"/>
      <c r="AU277" s="164"/>
      <c r="AV277" s="164"/>
    </row>
    <row r="278" spans="7:48" s="163" customFormat="1" ht="12.75">
      <c r="G278" s="164"/>
      <c r="H278" s="164"/>
      <c r="I278" s="164"/>
      <c r="J278" s="164"/>
      <c r="K278" s="164"/>
      <c r="L278" s="164"/>
      <c r="M278" s="164"/>
      <c r="N278" s="164"/>
      <c r="O278" s="164"/>
      <c r="P278" s="164"/>
      <c r="Q278" s="164"/>
      <c r="R278" s="164"/>
      <c r="S278" s="164"/>
      <c r="T278" s="164"/>
      <c r="U278" s="164"/>
      <c r="V278" s="164"/>
      <c r="W278" s="164"/>
      <c r="X278" s="164"/>
      <c r="Y278" s="164"/>
      <c r="Z278" s="164"/>
      <c r="AA278" s="164"/>
      <c r="AB278" s="164"/>
      <c r="AC278" s="164"/>
      <c r="AD278" s="164"/>
      <c r="AE278" s="164"/>
      <c r="AF278" s="164"/>
      <c r="AG278" s="164"/>
      <c r="AH278" s="164"/>
      <c r="AI278" s="164"/>
      <c r="AJ278" s="164"/>
      <c r="AK278" s="164"/>
      <c r="AL278" s="164"/>
      <c r="AM278" s="164"/>
      <c r="AN278" s="164"/>
      <c r="AO278" s="164"/>
      <c r="AP278" s="164"/>
      <c r="AQ278" s="164"/>
      <c r="AR278" s="164"/>
      <c r="AS278" s="164"/>
      <c r="AT278" s="164"/>
      <c r="AU278" s="164"/>
      <c r="AV278" s="164"/>
    </row>
    <row r="279" spans="7:48" s="163" customFormat="1" ht="12.75">
      <c r="G279" s="164"/>
      <c r="H279" s="164"/>
      <c r="I279" s="164"/>
      <c r="J279" s="164"/>
      <c r="K279" s="164"/>
      <c r="L279" s="164"/>
      <c r="M279" s="164"/>
      <c r="N279" s="164"/>
      <c r="O279" s="164"/>
      <c r="P279" s="164"/>
      <c r="Q279" s="164"/>
      <c r="R279" s="164"/>
      <c r="S279" s="164"/>
      <c r="T279" s="164"/>
      <c r="U279" s="164"/>
      <c r="V279" s="164"/>
      <c r="W279" s="164"/>
      <c r="X279" s="164"/>
      <c r="Y279" s="164"/>
      <c r="Z279" s="164"/>
      <c r="AA279" s="164"/>
      <c r="AB279" s="164"/>
      <c r="AC279" s="164"/>
      <c r="AD279" s="164"/>
      <c r="AE279" s="164"/>
      <c r="AF279" s="164"/>
      <c r="AG279" s="164"/>
      <c r="AH279" s="164"/>
      <c r="AI279" s="164"/>
      <c r="AJ279" s="164"/>
      <c r="AK279" s="164"/>
      <c r="AL279" s="164"/>
      <c r="AM279" s="164"/>
      <c r="AN279" s="164"/>
      <c r="AO279" s="164"/>
      <c r="AP279" s="164"/>
      <c r="AQ279" s="164"/>
      <c r="AR279" s="164"/>
      <c r="AS279" s="164"/>
      <c r="AT279" s="164"/>
      <c r="AU279" s="164"/>
      <c r="AV279" s="164"/>
    </row>
    <row r="280" spans="7:48" s="163" customFormat="1" ht="12.75">
      <c r="G280" s="164"/>
      <c r="H280" s="164"/>
      <c r="I280" s="164"/>
      <c r="J280" s="164"/>
      <c r="K280" s="164"/>
      <c r="L280" s="164"/>
      <c r="M280" s="164"/>
      <c r="N280" s="164"/>
      <c r="O280" s="164"/>
      <c r="P280" s="164"/>
      <c r="Q280" s="164"/>
      <c r="R280" s="164"/>
      <c r="S280" s="164"/>
      <c r="T280" s="164"/>
      <c r="U280" s="164"/>
      <c r="V280" s="164"/>
      <c r="W280" s="164"/>
      <c r="X280" s="164"/>
      <c r="Y280" s="164"/>
      <c r="Z280" s="164"/>
      <c r="AA280" s="164"/>
      <c r="AB280" s="164"/>
      <c r="AC280" s="164"/>
      <c r="AD280" s="164"/>
      <c r="AE280" s="164"/>
      <c r="AF280" s="164"/>
      <c r="AG280" s="164"/>
      <c r="AH280" s="164"/>
      <c r="AI280" s="164"/>
      <c r="AJ280" s="164"/>
      <c r="AK280" s="164"/>
      <c r="AL280" s="164"/>
      <c r="AM280" s="164"/>
      <c r="AN280" s="164"/>
      <c r="AO280" s="164"/>
      <c r="AP280" s="164"/>
      <c r="AQ280" s="164"/>
      <c r="AR280" s="164"/>
      <c r="AS280" s="164"/>
      <c r="AT280" s="164"/>
      <c r="AU280" s="164"/>
      <c r="AV280" s="164"/>
    </row>
    <row r="281" spans="7:48" s="163" customFormat="1" ht="12.75">
      <c r="G281" s="164"/>
      <c r="H281" s="164"/>
      <c r="I281" s="164"/>
      <c r="J281" s="164"/>
      <c r="K281" s="164"/>
      <c r="L281" s="164"/>
      <c r="M281" s="164"/>
      <c r="N281" s="164"/>
      <c r="O281" s="164"/>
      <c r="P281" s="164"/>
      <c r="Q281" s="164"/>
      <c r="R281" s="164"/>
      <c r="S281" s="164"/>
      <c r="T281" s="164"/>
      <c r="U281" s="164"/>
      <c r="V281" s="164"/>
      <c r="W281" s="164"/>
      <c r="X281" s="164"/>
      <c r="Y281" s="164"/>
      <c r="Z281" s="164"/>
      <c r="AA281" s="164"/>
      <c r="AB281" s="164"/>
      <c r="AC281" s="164"/>
      <c r="AD281" s="164"/>
      <c r="AE281" s="164"/>
      <c r="AF281" s="164"/>
      <c r="AG281" s="164"/>
      <c r="AH281" s="164"/>
      <c r="AI281" s="164"/>
      <c r="AJ281" s="164"/>
      <c r="AK281" s="164"/>
      <c r="AL281" s="164"/>
      <c r="AM281" s="164"/>
      <c r="AN281" s="164"/>
      <c r="AO281" s="164"/>
      <c r="AP281" s="164"/>
      <c r="AQ281" s="164"/>
      <c r="AR281" s="164"/>
      <c r="AS281" s="164"/>
      <c r="AT281" s="164"/>
      <c r="AU281" s="164"/>
      <c r="AV281" s="164"/>
    </row>
    <row r="282" spans="7:48" s="163" customFormat="1" ht="12.75">
      <c r="G282" s="164"/>
      <c r="H282" s="164"/>
      <c r="I282" s="164"/>
      <c r="J282" s="164"/>
      <c r="K282" s="164"/>
      <c r="L282" s="164"/>
      <c r="M282" s="164"/>
      <c r="N282" s="164"/>
      <c r="O282" s="164"/>
      <c r="P282" s="164"/>
      <c r="Q282" s="164"/>
      <c r="R282" s="164"/>
      <c r="S282" s="164"/>
      <c r="T282" s="164"/>
      <c r="U282" s="164"/>
      <c r="V282" s="164"/>
      <c r="W282" s="164"/>
      <c r="X282" s="164"/>
      <c r="Y282" s="164"/>
      <c r="Z282" s="164"/>
      <c r="AA282" s="164"/>
      <c r="AB282" s="164"/>
      <c r="AC282" s="164"/>
      <c r="AD282" s="164"/>
      <c r="AE282" s="164"/>
      <c r="AF282" s="164"/>
      <c r="AG282" s="164"/>
      <c r="AH282" s="164"/>
      <c r="AI282" s="164"/>
      <c r="AJ282" s="164"/>
      <c r="AK282" s="164"/>
      <c r="AL282" s="164"/>
      <c r="AM282" s="164"/>
      <c r="AN282" s="164"/>
      <c r="AO282" s="164"/>
      <c r="AP282" s="164"/>
      <c r="AQ282" s="164"/>
      <c r="AR282" s="164"/>
      <c r="AS282" s="164"/>
      <c r="AT282" s="164"/>
      <c r="AU282" s="164"/>
      <c r="AV282" s="164"/>
    </row>
    <row r="283" spans="7:48" s="163" customFormat="1" ht="12.75">
      <c r="G283" s="164"/>
      <c r="H283" s="164"/>
      <c r="I283" s="164"/>
      <c r="J283" s="164"/>
      <c r="K283" s="164"/>
      <c r="L283" s="164"/>
      <c r="M283" s="164"/>
      <c r="N283" s="164"/>
      <c r="O283" s="164"/>
      <c r="P283" s="164"/>
      <c r="Q283" s="164"/>
      <c r="R283" s="164"/>
      <c r="S283" s="164"/>
      <c r="T283" s="164"/>
      <c r="U283" s="164"/>
      <c r="V283" s="164"/>
      <c r="W283" s="164"/>
      <c r="X283" s="164"/>
      <c r="Y283" s="164"/>
      <c r="Z283" s="164"/>
      <c r="AA283" s="164"/>
      <c r="AB283" s="164"/>
      <c r="AC283" s="164"/>
      <c r="AD283" s="164"/>
      <c r="AE283" s="164"/>
      <c r="AF283" s="164"/>
      <c r="AG283" s="164"/>
      <c r="AH283" s="164"/>
      <c r="AI283" s="164"/>
      <c r="AJ283" s="164"/>
      <c r="AK283" s="164"/>
      <c r="AL283" s="164"/>
      <c r="AM283" s="164"/>
      <c r="AN283" s="164"/>
      <c r="AO283" s="164"/>
      <c r="AP283" s="164"/>
      <c r="AQ283" s="164"/>
      <c r="AR283" s="164"/>
      <c r="AS283" s="164"/>
      <c r="AT283" s="164"/>
      <c r="AU283" s="164"/>
      <c r="AV283" s="164"/>
    </row>
    <row r="284" spans="7:48" s="163" customFormat="1" ht="12.75">
      <c r="G284" s="164"/>
      <c r="H284" s="164"/>
      <c r="I284" s="164"/>
      <c r="J284" s="164"/>
      <c r="K284" s="164"/>
      <c r="L284" s="164"/>
      <c r="M284" s="164"/>
      <c r="N284" s="164"/>
      <c r="O284" s="164"/>
      <c r="P284" s="164"/>
      <c r="Q284" s="164"/>
      <c r="R284" s="164"/>
      <c r="S284" s="164"/>
      <c r="T284" s="164"/>
      <c r="U284" s="164"/>
      <c r="V284" s="164"/>
      <c r="W284" s="164"/>
      <c r="X284" s="164"/>
      <c r="Y284" s="164"/>
      <c r="Z284" s="164"/>
      <c r="AA284" s="164"/>
      <c r="AB284" s="164"/>
      <c r="AC284" s="164"/>
      <c r="AD284" s="164"/>
      <c r="AE284" s="164"/>
      <c r="AF284" s="164"/>
      <c r="AG284" s="164"/>
      <c r="AH284" s="164"/>
      <c r="AI284" s="164"/>
      <c r="AJ284" s="164"/>
      <c r="AK284" s="164"/>
      <c r="AL284" s="164"/>
      <c r="AM284" s="164"/>
      <c r="AN284" s="164"/>
      <c r="AO284" s="164"/>
      <c r="AP284" s="164"/>
      <c r="AQ284" s="164"/>
      <c r="AR284" s="164"/>
      <c r="AS284" s="164"/>
      <c r="AT284" s="164"/>
      <c r="AU284" s="164"/>
      <c r="AV284" s="164"/>
    </row>
    <row r="285" spans="7:48" s="163" customFormat="1" ht="12.75">
      <c r="G285" s="164"/>
      <c r="H285" s="164"/>
      <c r="I285" s="164"/>
      <c r="J285" s="164"/>
      <c r="K285" s="164"/>
      <c r="L285" s="164"/>
      <c r="M285" s="164"/>
      <c r="N285" s="164"/>
      <c r="O285" s="164"/>
      <c r="P285" s="164"/>
      <c r="Q285" s="164"/>
      <c r="R285" s="164"/>
      <c r="S285" s="164"/>
      <c r="T285" s="164"/>
      <c r="U285" s="164"/>
      <c r="V285" s="164"/>
      <c r="W285" s="164"/>
      <c r="X285" s="164"/>
      <c r="Y285" s="164"/>
      <c r="Z285" s="164"/>
      <c r="AA285" s="164"/>
      <c r="AB285" s="164"/>
      <c r="AC285" s="164"/>
      <c r="AD285" s="164"/>
      <c r="AE285" s="164"/>
      <c r="AF285" s="164"/>
      <c r="AG285" s="164"/>
      <c r="AH285" s="164"/>
      <c r="AI285" s="164"/>
      <c r="AJ285" s="164"/>
      <c r="AK285" s="164"/>
      <c r="AL285" s="164"/>
      <c r="AM285" s="164"/>
      <c r="AN285" s="164"/>
      <c r="AO285" s="164"/>
      <c r="AP285" s="164"/>
      <c r="AQ285" s="164"/>
      <c r="AR285" s="164"/>
      <c r="AS285" s="164"/>
      <c r="AT285" s="164"/>
      <c r="AU285" s="164"/>
      <c r="AV285" s="164"/>
    </row>
    <row r="286" spans="7:48" s="163" customFormat="1" ht="12.75">
      <c r="G286" s="164"/>
      <c r="H286" s="164"/>
      <c r="I286" s="164"/>
      <c r="J286" s="164"/>
      <c r="K286" s="164"/>
      <c r="L286" s="164"/>
      <c r="M286" s="164"/>
      <c r="N286" s="164"/>
      <c r="O286" s="164"/>
      <c r="P286" s="164"/>
      <c r="Q286" s="164"/>
      <c r="R286" s="164"/>
      <c r="S286" s="164"/>
      <c r="T286" s="164"/>
      <c r="U286" s="164"/>
      <c r="V286" s="164"/>
      <c r="W286" s="164"/>
      <c r="X286" s="164"/>
      <c r="Y286" s="164"/>
      <c r="Z286" s="164"/>
      <c r="AA286" s="164"/>
      <c r="AB286" s="164"/>
      <c r="AC286" s="164"/>
      <c r="AD286" s="164"/>
      <c r="AE286" s="164"/>
      <c r="AF286" s="164"/>
      <c r="AG286" s="164"/>
      <c r="AH286" s="164"/>
      <c r="AI286" s="164"/>
      <c r="AJ286" s="164"/>
      <c r="AK286" s="164"/>
      <c r="AL286" s="164"/>
      <c r="AM286" s="164"/>
      <c r="AN286" s="164"/>
      <c r="AO286" s="164"/>
      <c r="AP286" s="164"/>
      <c r="AQ286" s="164"/>
      <c r="AR286" s="164"/>
      <c r="AS286" s="164"/>
      <c r="AT286" s="164"/>
      <c r="AU286" s="164"/>
      <c r="AV286" s="164"/>
    </row>
    <row r="287" spans="7:48" s="163" customFormat="1" ht="12.75">
      <c r="G287" s="164"/>
      <c r="H287" s="164"/>
      <c r="I287" s="164"/>
      <c r="J287" s="164"/>
      <c r="K287" s="164"/>
      <c r="L287" s="164"/>
      <c r="M287" s="164"/>
      <c r="N287" s="164"/>
      <c r="O287" s="164"/>
      <c r="P287" s="164"/>
      <c r="Q287" s="164"/>
      <c r="R287" s="164"/>
      <c r="S287" s="164"/>
      <c r="T287" s="164"/>
      <c r="U287" s="164"/>
      <c r="V287" s="164"/>
      <c r="W287" s="164"/>
      <c r="X287" s="164"/>
      <c r="Y287" s="164"/>
      <c r="Z287" s="164"/>
      <c r="AA287" s="164"/>
      <c r="AB287" s="164"/>
      <c r="AC287" s="164"/>
      <c r="AD287" s="164"/>
      <c r="AE287" s="164"/>
      <c r="AF287" s="164"/>
      <c r="AG287" s="164"/>
      <c r="AH287" s="164"/>
      <c r="AI287" s="164"/>
      <c r="AJ287" s="164"/>
      <c r="AK287" s="164"/>
      <c r="AL287" s="164"/>
      <c r="AM287" s="164"/>
      <c r="AN287" s="164"/>
      <c r="AO287" s="164"/>
      <c r="AP287" s="164"/>
      <c r="AQ287" s="164"/>
      <c r="AR287" s="164"/>
      <c r="AS287" s="164"/>
      <c r="AT287" s="164"/>
      <c r="AU287" s="164"/>
      <c r="AV287" s="164"/>
    </row>
    <row r="288" spans="7:48" s="163" customFormat="1" ht="12.75">
      <c r="G288" s="164"/>
      <c r="H288" s="164"/>
      <c r="I288" s="164"/>
      <c r="J288" s="164"/>
      <c r="K288" s="164"/>
      <c r="L288" s="164"/>
      <c r="M288" s="164"/>
      <c r="N288" s="164"/>
      <c r="O288" s="164"/>
      <c r="P288" s="164"/>
      <c r="Q288" s="164"/>
      <c r="R288" s="164"/>
      <c r="S288" s="164"/>
      <c r="T288" s="164"/>
      <c r="U288" s="164"/>
      <c r="V288" s="164"/>
      <c r="W288" s="164"/>
      <c r="X288" s="164"/>
      <c r="Y288" s="164"/>
      <c r="Z288" s="164"/>
      <c r="AA288" s="164"/>
      <c r="AB288" s="164"/>
      <c r="AC288" s="164"/>
      <c r="AD288" s="164"/>
      <c r="AE288" s="164"/>
      <c r="AF288" s="164"/>
      <c r="AG288" s="164"/>
      <c r="AH288" s="164"/>
      <c r="AI288" s="164"/>
      <c r="AJ288" s="164"/>
      <c r="AK288" s="164"/>
      <c r="AL288" s="164"/>
      <c r="AM288" s="164"/>
      <c r="AN288" s="164"/>
      <c r="AO288" s="164"/>
      <c r="AP288" s="164"/>
      <c r="AQ288" s="164"/>
      <c r="AR288" s="164"/>
      <c r="AS288" s="164"/>
      <c r="AT288" s="164"/>
      <c r="AU288" s="164"/>
      <c r="AV288" s="164"/>
    </row>
    <row r="289" spans="7:48" s="163" customFormat="1" ht="12.75">
      <c r="G289" s="164"/>
      <c r="H289" s="164"/>
      <c r="I289" s="164"/>
      <c r="J289" s="164"/>
      <c r="K289" s="164"/>
      <c r="L289" s="164"/>
      <c r="M289" s="164"/>
      <c r="N289" s="164"/>
      <c r="O289" s="164"/>
      <c r="P289" s="164"/>
      <c r="Q289" s="164"/>
      <c r="R289" s="164"/>
      <c r="S289" s="164"/>
      <c r="T289" s="164"/>
      <c r="U289" s="164"/>
      <c r="V289" s="164"/>
      <c r="W289" s="164"/>
      <c r="X289" s="164"/>
      <c r="Y289" s="164"/>
      <c r="Z289" s="164"/>
      <c r="AA289" s="164"/>
      <c r="AB289" s="164"/>
      <c r="AC289" s="164"/>
      <c r="AD289" s="164"/>
      <c r="AE289" s="164"/>
      <c r="AF289" s="164"/>
      <c r="AG289" s="164"/>
      <c r="AH289" s="164"/>
      <c r="AI289" s="164"/>
      <c r="AJ289" s="164"/>
      <c r="AK289" s="164"/>
      <c r="AL289" s="164"/>
      <c r="AM289" s="164"/>
      <c r="AN289" s="164"/>
      <c r="AO289" s="164"/>
      <c r="AP289" s="164"/>
      <c r="AQ289" s="164"/>
      <c r="AR289" s="164"/>
      <c r="AS289" s="164"/>
      <c r="AT289" s="164"/>
      <c r="AU289" s="164"/>
      <c r="AV289" s="164"/>
    </row>
    <row r="290" spans="7:48" s="163" customFormat="1" ht="12.75">
      <c r="G290" s="164"/>
      <c r="H290" s="164"/>
      <c r="I290" s="164"/>
      <c r="J290" s="164"/>
      <c r="K290" s="164"/>
      <c r="L290" s="164"/>
      <c r="M290" s="164"/>
      <c r="N290" s="164"/>
      <c r="O290" s="164"/>
      <c r="P290" s="164"/>
      <c r="Q290" s="164"/>
      <c r="R290" s="164"/>
      <c r="S290" s="164"/>
      <c r="T290" s="164"/>
      <c r="U290" s="164"/>
      <c r="V290" s="164"/>
      <c r="W290" s="164"/>
      <c r="X290" s="164"/>
      <c r="Y290" s="164"/>
      <c r="Z290" s="164"/>
      <c r="AA290" s="164"/>
      <c r="AB290" s="164"/>
      <c r="AC290" s="164"/>
      <c r="AD290" s="164"/>
      <c r="AE290" s="164"/>
      <c r="AF290" s="164"/>
      <c r="AG290" s="164"/>
      <c r="AH290" s="164"/>
      <c r="AI290" s="164"/>
      <c r="AJ290" s="164"/>
      <c r="AK290" s="164"/>
      <c r="AL290" s="164"/>
      <c r="AM290" s="164"/>
      <c r="AN290" s="164"/>
      <c r="AO290" s="164"/>
      <c r="AP290" s="164"/>
      <c r="AQ290" s="164"/>
      <c r="AR290" s="164"/>
      <c r="AS290" s="164"/>
      <c r="AT290" s="164"/>
      <c r="AU290" s="164"/>
      <c r="AV290" s="164"/>
    </row>
    <row r="291" spans="7:48" s="163" customFormat="1" ht="12.75">
      <c r="G291" s="164"/>
      <c r="H291" s="164"/>
      <c r="I291" s="164"/>
      <c r="J291" s="164"/>
      <c r="K291" s="164"/>
      <c r="L291" s="164"/>
      <c r="M291" s="164"/>
      <c r="N291" s="164"/>
      <c r="O291" s="164"/>
      <c r="P291" s="164"/>
      <c r="Q291" s="164"/>
      <c r="R291" s="164"/>
      <c r="S291" s="164"/>
      <c r="T291" s="164"/>
      <c r="U291" s="164"/>
      <c r="V291" s="164"/>
      <c r="W291" s="164"/>
      <c r="X291" s="164"/>
      <c r="Y291" s="164"/>
      <c r="Z291" s="164"/>
      <c r="AA291" s="164"/>
      <c r="AB291" s="164"/>
      <c r="AC291" s="164"/>
      <c r="AD291" s="164"/>
      <c r="AE291" s="164"/>
      <c r="AF291" s="164"/>
      <c r="AG291" s="164"/>
      <c r="AH291" s="164"/>
      <c r="AI291" s="164"/>
      <c r="AJ291" s="164"/>
      <c r="AK291" s="164"/>
      <c r="AL291" s="164"/>
      <c r="AM291" s="164"/>
      <c r="AN291" s="164"/>
      <c r="AO291" s="164"/>
      <c r="AP291" s="164"/>
      <c r="AQ291" s="164"/>
      <c r="AR291" s="164"/>
      <c r="AS291" s="164"/>
      <c r="AT291" s="164"/>
      <c r="AU291" s="164"/>
      <c r="AV291" s="164"/>
    </row>
    <row r="292" spans="7:48" s="163" customFormat="1" ht="12.75">
      <c r="G292" s="164"/>
      <c r="H292" s="164"/>
      <c r="I292" s="164"/>
      <c r="J292" s="164"/>
      <c r="K292" s="164"/>
      <c r="L292" s="164"/>
      <c r="M292" s="164"/>
      <c r="N292" s="164"/>
      <c r="O292" s="164"/>
      <c r="P292" s="164"/>
      <c r="Q292" s="164"/>
      <c r="R292" s="164"/>
      <c r="S292" s="164"/>
      <c r="T292" s="164"/>
      <c r="U292" s="164"/>
      <c r="V292" s="164"/>
      <c r="W292" s="164"/>
      <c r="X292" s="164"/>
      <c r="Y292" s="164"/>
      <c r="Z292" s="164"/>
      <c r="AA292" s="164"/>
      <c r="AB292" s="164"/>
      <c r="AC292" s="164"/>
      <c r="AD292" s="164"/>
      <c r="AE292" s="164"/>
      <c r="AF292" s="164"/>
      <c r="AG292" s="164"/>
      <c r="AH292" s="164"/>
      <c r="AI292" s="164"/>
      <c r="AJ292" s="164"/>
      <c r="AK292" s="164"/>
      <c r="AL292" s="164"/>
      <c r="AM292" s="164"/>
      <c r="AN292" s="164"/>
      <c r="AO292" s="164"/>
      <c r="AP292" s="164"/>
      <c r="AQ292" s="164"/>
      <c r="AR292" s="164"/>
      <c r="AS292" s="164"/>
      <c r="AT292" s="164"/>
      <c r="AU292" s="164"/>
      <c r="AV292" s="164"/>
    </row>
    <row r="293" spans="7:48" s="163" customFormat="1" ht="12.75">
      <c r="G293" s="164"/>
      <c r="H293" s="164"/>
      <c r="I293" s="164"/>
      <c r="J293" s="164"/>
      <c r="K293" s="164"/>
      <c r="L293" s="164"/>
      <c r="M293" s="164"/>
      <c r="N293" s="164"/>
      <c r="O293" s="164"/>
      <c r="P293" s="164"/>
      <c r="Q293" s="164"/>
      <c r="R293" s="164"/>
      <c r="S293" s="164"/>
      <c r="T293" s="164"/>
      <c r="U293" s="164"/>
      <c r="V293" s="164"/>
      <c r="W293" s="164"/>
      <c r="X293" s="164"/>
      <c r="Y293" s="164"/>
      <c r="Z293" s="164"/>
      <c r="AA293" s="164"/>
      <c r="AB293" s="164"/>
      <c r="AC293" s="164"/>
      <c r="AD293" s="164"/>
      <c r="AE293" s="164"/>
      <c r="AF293" s="164"/>
      <c r="AG293" s="164"/>
      <c r="AH293" s="164"/>
      <c r="AI293" s="164"/>
      <c r="AJ293" s="164"/>
      <c r="AK293" s="164"/>
      <c r="AL293" s="164"/>
      <c r="AM293" s="164"/>
      <c r="AN293" s="164"/>
      <c r="AO293" s="164"/>
      <c r="AP293" s="164"/>
      <c r="AQ293" s="164"/>
      <c r="AR293" s="164"/>
      <c r="AS293" s="164"/>
      <c r="AT293" s="164"/>
      <c r="AU293" s="164"/>
      <c r="AV293" s="164"/>
    </row>
    <row r="294" spans="7:48" s="163" customFormat="1" ht="12.75">
      <c r="G294" s="164"/>
      <c r="H294" s="164"/>
      <c r="I294" s="164"/>
      <c r="J294" s="164"/>
      <c r="K294" s="164"/>
      <c r="L294" s="164"/>
      <c r="M294" s="164"/>
      <c r="N294" s="164"/>
      <c r="O294" s="164"/>
      <c r="P294" s="164"/>
      <c r="Q294" s="164"/>
      <c r="R294" s="164"/>
      <c r="S294" s="164"/>
      <c r="T294" s="164"/>
      <c r="U294" s="164"/>
      <c r="V294" s="164"/>
      <c r="W294" s="164"/>
      <c r="X294" s="164"/>
      <c r="Y294" s="164"/>
      <c r="Z294" s="164"/>
      <c r="AA294" s="164"/>
      <c r="AB294" s="164"/>
      <c r="AC294" s="164"/>
      <c r="AD294" s="164"/>
      <c r="AE294" s="164"/>
      <c r="AF294" s="164"/>
      <c r="AG294" s="164"/>
      <c r="AH294" s="164"/>
      <c r="AI294" s="164"/>
      <c r="AJ294" s="164"/>
      <c r="AK294" s="164"/>
      <c r="AL294" s="164"/>
      <c r="AM294" s="164"/>
      <c r="AN294" s="164"/>
      <c r="AO294" s="164"/>
      <c r="AP294" s="164"/>
      <c r="AQ294" s="164"/>
      <c r="AR294" s="164"/>
      <c r="AS294" s="164"/>
      <c r="AT294" s="164"/>
      <c r="AU294" s="164"/>
      <c r="AV294" s="164"/>
    </row>
    <row r="295" spans="7:48" s="163" customFormat="1" ht="12.75">
      <c r="G295" s="164"/>
      <c r="H295" s="164"/>
      <c r="I295" s="164"/>
      <c r="J295" s="164"/>
      <c r="K295" s="164"/>
      <c r="L295" s="164"/>
      <c r="M295" s="164"/>
      <c r="N295" s="164"/>
      <c r="O295" s="164"/>
      <c r="P295" s="164"/>
      <c r="Q295" s="164"/>
      <c r="R295" s="164"/>
      <c r="S295" s="164"/>
      <c r="T295" s="164"/>
      <c r="U295" s="164"/>
      <c r="V295" s="164"/>
      <c r="W295" s="164"/>
      <c r="X295" s="164"/>
      <c r="Y295" s="164"/>
      <c r="Z295" s="164"/>
      <c r="AA295" s="164"/>
      <c r="AB295" s="164"/>
      <c r="AC295" s="164"/>
      <c r="AD295" s="164"/>
      <c r="AE295" s="164"/>
      <c r="AF295" s="164"/>
      <c r="AG295" s="164"/>
      <c r="AH295" s="164"/>
      <c r="AI295" s="164"/>
      <c r="AJ295" s="164"/>
      <c r="AK295" s="164"/>
      <c r="AL295" s="164"/>
      <c r="AM295" s="164"/>
      <c r="AN295" s="164"/>
      <c r="AO295" s="164"/>
      <c r="AP295" s="164"/>
      <c r="AQ295" s="164"/>
      <c r="AR295" s="164"/>
      <c r="AS295" s="164"/>
      <c r="AT295" s="164"/>
      <c r="AU295" s="164"/>
      <c r="AV295" s="164"/>
    </row>
    <row r="296" spans="7:48" s="163" customFormat="1" ht="12.75">
      <c r="G296" s="164"/>
      <c r="H296" s="164"/>
      <c r="I296" s="164"/>
      <c r="J296" s="164"/>
      <c r="K296" s="164"/>
      <c r="L296" s="164"/>
      <c r="M296" s="164"/>
      <c r="N296" s="164"/>
      <c r="O296" s="164"/>
      <c r="P296" s="164"/>
      <c r="Q296" s="164"/>
      <c r="R296" s="164"/>
      <c r="S296" s="164"/>
      <c r="T296" s="164"/>
      <c r="U296" s="164"/>
      <c r="V296" s="164"/>
      <c r="W296" s="164"/>
      <c r="X296" s="164"/>
      <c r="Y296" s="164"/>
      <c r="Z296" s="164"/>
      <c r="AA296" s="164"/>
      <c r="AB296" s="164"/>
      <c r="AC296" s="164"/>
      <c r="AD296" s="164"/>
      <c r="AE296" s="164"/>
      <c r="AF296" s="164"/>
      <c r="AG296" s="164"/>
      <c r="AH296" s="164"/>
      <c r="AI296" s="164"/>
      <c r="AJ296" s="164"/>
      <c r="AK296" s="164"/>
      <c r="AL296" s="164"/>
      <c r="AM296" s="164"/>
      <c r="AN296" s="164"/>
      <c r="AO296" s="164"/>
      <c r="AP296" s="164"/>
      <c r="AQ296" s="164"/>
      <c r="AR296" s="164"/>
      <c r="AS296" s="164"/>
      <c r="AT296" s="164"/>
      <c r="AU296" s="164"/>
      <c r="AV296" s="164"/>
    </row>
    <row r="297" spans="7:48" s="163" customFormat="1" ht="12.75">
      <c r="G297" s="164"/>
      <c r="H297" s="164"/>
      <c r="I297" s="164"/>
      <c r="J297" s="164"/>
      <c r="K297" s="164"/>
      <c r="L297" s="164"/>
      <c r="M297" s="164"/>
      <c r="N297" s="164"/>
      <c r="O297" s="164"/>
      <c r="P297" s="164"/>
      <c r="Q297" s="164"/>
      <c r="R297" s="164"/>
      <c r="S297" s="164"/>
      <c r="T297" s="164"/>
      <c r="U297" s="164"/>
      <c r="V297" s="164"/>
      <c r="W297" s="164"/>
      <c r="X297" s="164"/>
      <c r="Y297" s="164"/>
      <c r="Z297" s="164"/>
      <c r="AA297" s="164"/>
      <c r="AB297" s="164"/>
      <c r="AC297" s="164"/>
      <c r="AD297" s="164"/>
      <c r="AE297" s="164"/>
      <c r="AF297" s="164"/>
      <c r="AG297" s="164"/>
      <c r="AH297" s="164"/>
      <c r="AI297" s="164"/>
      <c r="AJ297" s="164"/>
      <c r="AK297" s="164"/>
      <c r="AL297" s="164"/>
      <c r="AM297" s="164"/>
      <c r="AN297" s="164"/>
      <c r="AO297" s="164"/>
      <c r="AP297" s="164"/>
      <c r="AQ297" s="164"/>
      <c r="AR297" s="164"/>
      <c r="AS297" s="164"/>
      <c r="AT297" s="164"/>
      <c r="AU297" s="164"/>
      <c r="AV297" s="164"/>
    </row>
    <row r="298" spans="7:48" s="163" customFormat="1" ht="12.75">
      <c r="G298" s="164"/>
      <c r="H298" s="164"/>
      <c r="I298" s="164"/>
      <c r="J298" s="164"/>
      <c r="K298" s="164"/>
      <c r="L298" s="164"/>
      <c r="M298" s="164"/>
      <c r="N298" s="164"/>
      <c r="O298" s="164"/>
      <c r="P298" s="164"/>
      <c r="Q298" s="164"/>
      <c r="R298" s="164"/>
      <c r="S298" s="164"/>
      <c r="T298" s="164"/>
      <c r="U298" s="164"/>
      <c r="V298" s="164"/>
      <c r="W298" s="164"/>
      <c r="X298" s="164"/>
      <c r="Y298" s="164"/>
      <c r="Z298" s="164"/>
      <c r="AA298" s="164"/>
      <c r="AB298" s="164"/>
      <c r="AC298" s="164"/>
      <c r="AD298" s="164"/>
      <c r="AE298" s="164"/>
      <c r="AF298" s="164"/>
      <c r="AG298" s="164"/>
      <c r="AH298" s="164"/>
      <c r="AI298" s="164"/>
      <c r="AJ298" s="164"/>
      <c r="AK298" s="164"/>
      <c r="AL298" s="164"/>
      <c r="AM298" s="164"/>
      <c r="AN298" s="164"/>
      <c r="AO298" s="164"/>
      <c r="AP298" s="164"/>
      <c r="AQ298" s="164"/>
      <c r="AR298" s="164"/>
      <c r="AS298" s="164"/>
      <c r="AT298" s="164"/>
      <c r="AU298" s="164"/>
      <c r="AV298" s="164"/>
    </row>
    <row r="299" spans="7:48" s="163" customFormat="1" ht="12.75">
      <c r="G299" s="164"/>
      <c r="H299" s="164"/>
      <c r="I299" s="164"/>
      <c r="J299" s="164"/>
      <c r="K299" s="164"/>
      <c r="L299" s="164"/>
      <c r="M299" s="164"/>
      <c r="N299" s="164"/>
      <c r="O299" s="164"/>
      <c r="P299" s="164"/>
      <c r="Q299" s="164"/>
      <c r="R299" s="164"/>
      <c r="S299" s="164"/>
      <c r="T299" s="164"/>
      <c r="U299" s="164"/>
      <c r="V299" s="164"/>
      <c r="W299" s="164"/>
      <c r="X299" s="164"/>
      <c r="Y299" s="164"/>
      <c r="Z299" s="164"/>
      <c r="AA299" s="164"/>
      <c r="AB299" s="164"/>
      <c r="AC299" s="164"/>
      <c r="AD299" s="164"/>
      <c r="AE299" s="164"/>
      <c r="AF299" s="164"/>
      <c r="AG299" s="164"/>
      <c r="AH299" s="164"/>
      <c r="AI299" s="164"/>
      <c r="AJ299" s="164"/>
      <c r="AK299" s="164"/>
      <c r="AL299" s="164"/>
      <c r="AM299" s="164"/>
      <c r="AN299" s="164"/>
      <c r="AO299" s="164"/>
      <c r="AP299" s="164"/>
      <c r="AQ299" s="164"/>
      <c r="AR299" s="164"/>
      <c r="AS299" s="164"/>
      <c r="AT299" s="164"/>
      <c r="AU299" s="164"/>
      <c r="AV299" s="164"/>
    </row>
    <row r="300" spans="7:48" s="163" customFormat="1" ht="12.75">
      <c r="G300" s="164"/>
      <c r="H300" s="164"/>
      <c r="I300" s="164"/>
      <c r="J300" s="164"/>
      <c r="K300" s="164"/>
      <c r="L300" s="164"/>
      <c r="M300" s="164"/>
      <c r="N300" s="164"/>
      <c r="O300" s="164"/>
      <c r="P300" s="164"/>
      <c r="Q300" s="164"/>
      <c r="R300" s="164"/>
      <c r="S300" s="164"/>
      <c r="T300" s="164"/>
      <c r="U300" s="164"/>
      <c r="V300" s="164"/>
      <c r="W300" s="164"/>
      <c r="X300" s="164"/>
      <c r="Y300" s="164"/>
      <c r="Z300" s="164"/>
      <c r="AA300" s="164"/>
      <c r="AB300" s="164"/>
      <c r="AC300" s="164"/>
      <c r="AD300" s="164"/>
      <c r="AE300" s="164"/>
      <c r="AF300" s="164"/>
      <c r="AG300" s="164"/>
      <c r="AH300" s="164"/>
      <c r="AI300" s="164"/>
      <c r="AJ300" s="164"/>
      <c r="AK300" s="164"/>
      <c r="AL300" s="164"/>
      <c r="AM300" s="164"/>
      <c r="AN300" s="164"/>
      <c r="AO300" s="164"/>
      <c r="AP300" s="164"/>
      <c r="AQ300" s="164"/>
      <c r="AR300" s="164"/>
      <c r="AS300" s="164"/>
      <c r="AT300" s="164"/>
      <c r="AU300" s="164"/>
      <c r="AV300" s="164"/>
    </row>
    <row r="301" spans="7:48" s="163" customFormat="1" ht="12.75">
      <c r="G301" s="164"/>
      <c r="H301" s="164"/>
      <c r="I301" s="164"/>
      <c r="J301" s="164"/>
      <c r="K301" s="164"/>
      <c r="L301" s="164"/>
      <c r="M301" s="164"/>
      <c r="N301" s="164"/>
      <c r="O301" s="164"/>
      <c r="P301" s="164"/>
      <c r="Q301" s="164"/>
      <c r="R301" s="164"/>
      <c r="S301" s="164"/>
      <c r="T301" s="164"/>
      <c r="U301" s="164"/>
      <c r="V301" s="164"/>
      <c r="W301" s="164"/>
      <c r="X301" s="164"/>
      <c r="Y301" s="164"/>
      <c r="Z301" s="164"/>
      <c r="AA301" s="164"/>
      <c r="AB301" s="164"/>
      <c r="AC301" s="164"/>
      <c r="AD301" s="164"/>
      <c r="AE301" s="164"/>
      <c r="AF301" s="164"/>
      <c r="AG301" s="164"/>
      <c r="AH301" s="164"/>
      <c r="AI301" s="164"/>
      <c r="AJ301" s="164"/>
      <c r="AK301" s="164"/>
      <c r="AL301" s="164"/>
      <c r="AM301" s="164"/>
      <c r="AN301" s="164"/>
      <c r="AO301" s="164"/>
      <c r="AP301" s="164"/>
      <c r="AQ301" s="164"/>
      <c r="AR301" s="164"/>
      <c r="AS301" s="164"/>
      <c r="AT301" s="164"/>
      <c r="AU301" s="164"/>
      <c r="AV301" s="164"/>
    </row>
    <row r="302" spans="7:48" s="163" customFormat="1" ht="12.75">
      <c r="G302" s="164"/>
      <c r="H302" s="164"/>
      <c r="I302" s="164"/>
      <c r="J302" s="164"/>
      <c r="K302" s="164"/>
      <c r="L302" s="164"/>
      <c r="M302" s="164"/>
      <c r="N302" s="164"/>
      <c r="O302" s="164"/>
      <c r="P302" s="164"/>
      <c r="Q302" s="164"/>
      <c r="R302" s="164"/>
      <c r="S302" s="164"/>
      <c r="T302" s="164"/>
      <c r="U302" s="164"/>
      <c r="V302" s="164"/>
      <c r="W302" s="164"/>
      <c r="X302" s="164"/>
      <c r="Y302" s="164"/>
      <c r="Z302" s="164"/>
      <c r="AA302" s="164"/>
      <c r="AB302" s="164"/>
      <c r="AC302" s="164"/>
      <c r="AD302" s="164"/>
      <c r="AE302" s="164"/>
      <c r="AF302" s="164"/>
      <c r="AG302" s="164"/>
      <c r="AH302" s="164"/>
      <c r="AI302" s="164"/>
      <c r="AJ302" s="164"/>
      <c r="AK302" s="164"/>
      <c r="AL302" s="164"/>
      <c r="AM302" s="164"/>
      <c r="AN302" s="164"/>
      <c r="AO302" s="164"/>
      <c r="AP302" s="164"/>
      <c r="AQ302" s="164"/>
      <c r="AR302" s="164"/>
      <c r="AS302" s="164"/>
      <c r="AT302" s="164"/>
      <c r="AU302" s="164"/>
      <c r="AV302" s="164"/>
    </row>
    <row r="303" spans="7:48" s="163" customFormat="1" ht="12.75">
      <c r="G303" s="164"/>
      <c r="H303" s="164"/>
      <c r="I303" s="164"/>
      <c r="J303" s="164"/>
      <c r="K303" s="164"/>
      <c r="L303" s="164"/>
      <c r="M303" s="164"/>
      <c r="N303" s="164"/>
      <c r="O303" s="164"/>
      <c r="P303" s="164"/>
      <c r="Q303" s="164"/>
      <c r="R303" s="164"/>
      <c r="S303" s="164"/>
      <c r="T303" s="164"/>
      <c r="U303" s="164"/>
      <c r="V303" s="164"/>
      <c r="W303" s="164"/>
      <c r="X303" s="164"/>
      <c r="Y303" s="164"/>
      <c r="Z303" s="164"/>
      <c r="AA303" s="164"/>
      <c r="AB303" s="164"/>
      <c r="AC303" s="164"/>
      <c r="AD303" s="164"/>
      <c r="AE303" s="164"/>
      <c r="AF303" s="164"/>
      <c r="AG303" s="164"/>
      <c r="AH303" s="164"/>
      <c r="AI303" s="164"/>
      <c r="AJ303" s="164"/>
      <c r="AK303" s="164"/>
      <c r="AL303" s="164"/>
      <c r="AM303" s="164"/>
      <c r="AN303" s="164"/>
      <c r="AO303" s="164"/>
      <c r="AP303" s="164"/>
      <c r="AQ303" s="164"/>
      <c r="AR303" s="164"/>
      <c r="AS303" s="164"/>
      <c r="AT303" s="164"/>
      <c r="AU303" s="164"/>
      <c r="AV303" s="164"/>
    </row>
    <row r="304" spans="7:48" s="163" customFormat="1" ht="12.75">
      <c r="G304" s="164"/>
      <c r="H304" s="164"/>
      <c r="I304" s="164"/>
      <c r="J304" s="164"/>
      <c r="K304" s="164"/>
      <c r="L304" s="164"/>
      <c r="M304" s="164"/>
      <c r="N304" s="164"/>
      <c r="O304" s="164"/>
      <c r="P304" s="164"/>
      <c r="Q304" s="164"/>
      <c r="R304" s="164"/>
      <c r="S304" s="164"/>
      <c r="T304" s="164"/>
      <c r="U304" s="164"/>
      <c r="V304" s="164"/>
      <c r="W304" s="164"/>
      <c r="X304" s="164"/>
      <c r="Y304" s="164"/>
      <c r="Z304" s="164"/>
      <c r="AA304" s="164"/>
      <c r="AB304" s="164"/>
      <c r="AC304" s="164"/>
      <c r="AD304" s="164"/>
      <c r="AE304" s="164"/>
      <c r="AF304" s="164"/>
      <c r="AG304" s="164"/>
      <c r="AH304" s="164"/>
      <c r="AI304" s="164"/>
      <c r="AJ304" s="164"/>
      <c r="AK304" s="164"/>
      <c r="AL304" s="164"/>
      <c r="AM304" s="164"/>
      <c r="AN304" s="164"/>
      <c r="AO304" s="164"/>
      <c r="AP304" s="164"/>
      <c r="AQ304" s="164"/>
      <c r="AR304" s="164"/>
      <c r="AS304" s="164"/>
      <c r="AT304" s="164"/>
      <c r="AU304" s="164"/>
      <c r="AV304" s="164"/>
    </row>
    <row r="305" spans="7:48" s="163" customFormat="1" ht="12.75">
      <c r="G305" s="164"/>
      <c r="H305" s="164"/>
      <c r="I305" s="164"/>
      <c r="J305" s="164"/>
      <c r="K305" s="164"/>
      <c r="L305" s="164"/>
      <c r="M305" s="164"/>
      <c r="N305" s="164"/>
      <c r="O305" s="164"/>
      <c r="P305" s="164"/>
      <c r="Q305" s="164"/>
      <c r="R305" s="164"/>
      <c r="S305" s="164"/>
      <c r="T305" s="164"/>
      <c r="U305" s="164"/>
      <c r="V305" s="164"/>
      <c r="W305" s="164"/>
      <c r="X305" s="164"/>
      <c r="Y305" s="164"/>
      <c r="Z305" s="164"/>
      <c r="AA305" s="164"/>
      <c r="AB305" s="164"/>
      <c r="AC305" s="164"/>
      <c r="AD305" s="164"/>
      <c r="AE305" s="164"/>
      <c r="AF305" s="164"/>
      <c r="AG305" s="164"/>
      <c r="AH305" s="164"/>
      <c r="AI305" s="164"/>
      <c r="AJ305" s="164"/>
      <c r="AK305" s="164"/>
      <c r="AL305" s="164"/>
      <c r="AM305" s="164"/>
      <c r="AN305" s="164"/>
      <c r="AO305" s="164"/>
      <c r="AP305" s="164"/>
      <c r="AQ305" s="164"/>
      <c r="AR305" s="164"/>
      <c r="AS305" s="164"/>
      <c r="AT305" s="164"/>
      <c r="AU305" s="164"/>
      <c r="AV305" s="164"/>
    </row>
    <row r="306" spans="7:48" s="163" customFormat="1" ht="12.75">
      <c r="G306" s="164"/>
      <c r="H306" s="164"/>
      <c r="I306" s="164"/>
      <c r="J306" s="164"/>
      <c r="K306" s="164"/>
      <c r="L306" s="164"/>
      <c r="M306" s="164"/>
      <c r="N306" s="164"/>
      <c r="O306" s="164"/>
      <c r="P306" s="164"/>
      <c r="Q306" s="164"/>
      <c r="R306" s="164"/>
      <c r="S306" s="164"/>
      <c r="T306" s="164"/>
      <c r="U306" s="164"/>
      <c r="V306" s="164"/>
      <c r="W306" s="164"/>
      <c r="X306" s="164"/>
      <c r="Y306" s="164"/>
      <c r="Z306" s="164"/>
      <c r="AA306" s="164"/>
      <c r="AB306" s="164"/>
      <c r="AC306" s="164"/>
      <c r="AD306" s="164"/>
      <c r="AE306" s="164"/>
      <c r="AF306" s="164"/>
      <c r="AG306" s="164"/>
      <c r="AH306" s="164"/>
      <c r="AI306" s="164"/>
      <c r="AJ306" s="164"/>
      <c r="AK306" s="164"/>
      <c r="AL306" s="164"/>
      <c r="AM306" s="164"/>
      <c r="AN306" s="164"/>
      <c r="AO306" s="164"/>
      <c r="AP306" s="164"/>
      <c r="AQ306" s="164"/>
      <c r="AR306" s="164"/>
      <c r="AS306" s="164"/>
      <c r="AT306" s="164"/>
      <c r="AU306" s="164"/>
      <c r="AV306" s="164"/>
    </row>
    <row r="307" spans="7:48" s="163" customFormat="1" ht="12.75">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c r="AV307" s="164"/>
    </row>
    <row r="308" spans="7:48" s="163" customFormat="1" ht="12.75">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row>
    <row r="309" spans="7:48" s="163" customFormat="1" ht="12.75">
      <c r="G309" s="164"/>
      <c r="H309" s="164"/>
      <c r="I309" s="164"/>
      <c r="J309" s="164"/>
      <c r="K309" s="164"/>
      <c r="L309" s="164"/>
      <c r="M309" s="164"/>
      <c r="N309" s="164"/>
      <c r="O309" s="164"/>
      <c r="P309" s="164"/>
      <c r="Q309" s="164"/>
      <c r="R309" s="164"/>
      <c r="S309" s="164"/>
      <c r="T309" s="164"/>
      <c r="U309" s="164"/>
      <c r="V309" s="164"/>
      <c r="W309" s="164"/>
      <c r="X309" s="164"/>
      <c r="Y309" s="164"/>
      <c r="Z309" s="164"/>
      <c r="AA309" s="164"/>
      <c r="AB309" s="164"/>
      <c r="AC309" s="164"/>
      <c r="AD309" s="164"/>
      <c r="AE309" s="164"/>
      <c r="AF309" s="164"/>
      <c r="AG309" s="164"/>
      <c r="AH309" s="164"/>
      <c r="AI309" s="164"/>
      <c r="AJ309" s="164"/>
      <c r="AK309" s="164"/>
      <c r="AL309" s="164"/>
      <c r="AM309" s="164"/>
      <c r="AN309" s="164"/>
      <c r="AO309" s="164"/>
      <c r="AP309" s="164"/>
      <c r="AQ309" s="164"/>
      <c r="AR309" s="164"/>
      <c r="AS309" s="164"/>
      <c r="AT309" s="164"/>
      <c r="AU309" s="164"/>
      <c r="AV309" s="164"/>
    </row>
    <row r="310" spans="7:48" s="163" customFormat="1" ht="12.75">
      <c r="G310" s="164"/>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c r="AI310" s="164"/>
      <c r="AJ310" s="164"/>
      <c r="AK310" s="164"/>
      <c r="AL310" s="164"/>
      <c r="AM310" s="164"/>
      <c r="AN310" s="164"/>
      <c r="AO310" s="164"/>
      <c r="AP310" s="164"/>
      <c r="AQ310" s="164"/>
      <c r="AR310" s="164"/>
      <c r="AS310" s="164"/>
      <c r="AT310" s="164"/>
      <c r="AU310" s="164"/>
      <c r="AV310" s="164"/>
    </row>
    <row r="311" spans="7:48" s="163" customFormat="1" ht="12.75">
      <c r="G311" s="164"/>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row>
    <row r="312" spans="7:48" s="163" customFormat="1" ht="12.75">
      <c r="G312" s="164"/>
      <c r="H312" s="164"/>
      <c r="I312" s="164"/>
      <c r="J312" s="164"/>
      <c r="K312" s="164"/>
      <c r="L312" s="164"/>
      <c r="M312" s="164"/>
      <c r="N312" s="164"/>
      <c r="O312" s="164"/>
      <c r="P312" s="164"/>
      <c r="Q312" s="164"/>
      <c r="R312" s="164"/>
      <c r="S312" s="164"/>
      <c r="T312" s="164"/>
      <c r="U312" s="164"/>
      <c r="V312" s="164"/>
      <c r="W312" s="164"/>
      <c r="X312" s="164"/>
      <c r="Y312" s="164"/>
      <c r="Z312" s="164"/>
      <c r="AA312" s="164"/>
      <c r="AB312" s="164"/>
      <c r="AC312" s="164"/>
      <c r="AD312" s="164"/>
      <c r="AE312" s="164"/>
      <c r="AF312" s="164"/>
      <c r="AG312" s="164"/>
      <c r="AH312" s="164"/>
      <c r="AI312" s="164"/>
      <c r="AJ312" s="164"/>
      <c r="AK312" s="164"/>
      <c r="AL312" s="164"/>
      <c r="AM312" s="164"/>
      <c r="AN312" s="164"/>
      <c r="AO312" s="164"/>
      <c r="AP312" s="164"/>
      <c r="AQ312" s="164"/>
      <c r="AR312" s="164"/>
      <c r="AS312" s="164"/>
      <c r="AT312" s="164"/>
      <c r="AU312" s="164"/>
      <c r="AV312" s="164"/>
    </row>
    <row r="313" spans="7:48" s="163" customFormat="1" ht="12.75">
      <c r="G313" s="164"/>
      <c r="H313" s="164"/>
      <c r="I313" s="164"/>
      <c r="J313" s="164"/>
      <c r="K313" s="164"/>
      <c r="L313" s="164"/>
      <c r="M313" s="164"/>
      <c r="N313" s="164"/>
      <c r="O313" s="164"/>
      <c r="P313" s="164"/>
      <c r="Q313" s="164"/>
      <c r="R313" s="164"/>
      <c r="S313" s="164"/>
      <c r="T313" s="164"/>
      <c r="U313" s="164"/>
      <c r="V313" s="164"/>
      <c r="W313" s="164"/>
      <c r="X313" s="164"/>
      <c r="Y313" s="164"/>
      <c r="Z313" s="164"/>
      <c r="AA313" s="164"/>
      <c r="AB313" s="164"/>
      <c r="AC313" s="164"/>
      <c r="AD313" s="164"/>
      <c r="AE313" s="164"/>
      <c r="AF313" s="164"/>
      <c r="AG313" s="164"/>
      <c r="AH313" s="164"/>
      <c r="AI313" s="164"/>
      <c r="AJ313" s="164"/>
      <c r="AK313" s="164"/>
      <c r="AL313" s="164"/>
      <c r="AM313" s="164"/>
      <c r="AN313" s="164"/>
      <c r="AO313" s="164"/>
      <c r="AP313" s="164"/>
      <c r="AQ313" s="164"/>
      <c r="AR313" s="164"/>
      <c r="AS313" s="164"/>
      <c r="AT313" s="164"/>
      <c r="AU313" s="164"/>
      <c r="AV313" s="164"/>
    </row>
    <row r="314" spans="7:48" s="163" customFormat="1" ht="12.75">
      <c r="G314" s="164"/>
      <c r="H314" s="164"/>
      <c r="I314" s="164"/>
      <c r="J314" s="164"/>
      <c r="K314" s="164"/>
      <c r="L314" s="164"/>
      <c r="M314" s="164"/>
      <c r="N314" s="164"/>
      <c r="O314" s="164"/>
      <c r="P314" s="164"/>
      <c r="Q314" s="164"/>
      <c r="R314" s="164"/>
      <c r="S314" s="164"/>
      <c r="T314" s="164"/>
      <c r="U314" s="164"/>
      <c r="V314" s="164"/>
      <c r="W314" s="164"/>
      <c r="X314" s="164"/>
      <c r="Y314" s="164"/>
      <c r="Z314" s="164"/>
      <c r="AA314" s="164"/>
      <c r="AB314" s="164"/>
      <c r="AC314" s="164"/>
      <c r="AD314" s="164"/>
      <c r="AE314" s="164"/>
      <c r="AF314" s="164"/>
      <c r="AG314" s="164"/>
      <c r="AH314" s="164"/>
      <c r="AI314" s="164"/>
      <c r="AJ314" s="164"/>
      <c r="AK314" s="164"/>
      <c r="AL314" s="164"/>
      <c r="AM314" s="164"/>
      <c r="AN314" s="164"/>
      <c r="AO314" s="164"/>
      <c r="AP314" s="164"/>
      <c r="AQ314" s="164"/>
      <c r="AR314" s="164"/>
      <c r="AS314" s="164"/>
      <c r="AT314" s="164"/>
      <c r="AU314" s="164"/>
      <c r="AV314" s="164"/>
    </row>
    <row r="315" spans="7:48" s="163" customFormat="1" ht="12.75">
      <c r="G315" s="164"/>
      <c r="H315" s="164"/>
      <c r="I315" s="164"/>
      <c r="J315" s="164"/>
      <c r="K315" s="164"/>
      <c r="L315" s="164"/>
      <c r="M315" s="164"/>
      <c r="N315" s="164"/>
      <c r="O315" s="164"/>
      <c r="P315" s="164"/>
      <c r="Q315" s="164"/>
      <c r="R315" s="164"/>
      <c r="S315" s="164"/>
      <c r="T315" s="164"/>
      <c r="U315" s="164"/>
      <c r="V315" s="164"/>
      <c r="W315" s="164"/>
      <c r="X315" s="164"/>
      <c r="Y315" s="164"/>
      <c r="Z315" s="164"/>
      <c r="AA315" s="164"/>
      <c r="AB315" s="164"/>
      <c r="AC315" s="164"/>
      <c r="AD315" s="164"/>
      <c r="AE315" s="164"/>
      <c r="AF315" s="164"/>
      <c r="AG315" s="164"/>
      <c r="AH315" s="164"/>
      <c r="AI315" s="164"/>
      <c r="AJ315" s="164"/>
      <c r="AK315" s="164"/>
      <c r="AL315" s="164"/>
      <c r="AM315" s="164"/>
      <c r="AN315" s="164"/>
      <c r="AO315" s="164"/>
      <c r="AP315" s="164"/>
      <c r="AQ315" s="164"/>
      <c r="AR315" s="164"/>
      <c r="AS315" s="164"/>
      <c r="AT315" s="164"/>
      <c r="AU315" s="164"/>
      <c r="AV315" s="164"/>
    </row>
    <row r="316" spans="7:48" s="163" customFormat="1" ht="12.75">
      <c r="G316" s="164"/>
      <c r="H316" s="164"/>
      <c r="I316" s="164"/>
      <c r="J316" s="164"/>
      <c r="K316" s="164"/>
      <c r="L316" s="164"/>
      <c r="M316" s="164"/>
      <c r="N316" s="164"/>
      <c r="O316" s="164"/>
      <c r="P316" s="164"/>
      <c r="Q316" s="164"/>
      <c r="R316" s="164"/>
      <c r="S316" s="164"/>
      <c r="T316" s="164"/>
      <c r="U316" s="164"/>
      <c r="V316" s="164"/>
      <c r="W316" s="164"/>
      <c r="X316" s="164"/>
      <c r="Y316" s="164"/>
      <c r="Z316" s="164"/>
      <c r="AA316" s="164"/>
      <c r="AB316" s="164"/>
      <c r="AC316" s="164"/>
      <c r="AD316" s="164"/>
      <c r="AE316" s="164"/>
      <c r="AF316" s="164"/>
      <c r="AG316" s="164"/>
      <c r="AH316" s="164"/>
      <c r="AI316" s="164"/>
      <c r="AJ316" s="164"/>
      <c r="AK316" s="164"/>
      <c r="AL316" s="164"/>
      <c r="AM316" s="164"/>
      <c r="AN316" s="164"/>
      <c r="AO316" s="164"/>
      <c r="AP316" s="164"/>
      <c r="AQ316" s="164"/>
      <c r="AR316" s="164"/>
      <c r="AS316" s="164"/>
      <c r="AT316" s="164"/>
      <c r="AU316" s="164"/>
      <c r="AV316" s="164"/>
    </row>
    <row r="317" spans="7:48" s="163" customFormat="1" ht="12.75">
      <c r="G317" s="164"/>
      <c r="H317" s="164"/>
      <c r="I317" s="164"/>
      <c r="J317" s="164"/>
      <c r="K317" s="164"/>
      <c r="L317" s="164"/>
      <c r="M317" s="164"/>
      <c r="N317" s="164"/>
      <c r="O317" s="164"/>
      <c r="P317" s="164"/>
      <c r="Q317" s="164"/>
      <c r="R317" s="164"/>
      <c r="S317" s="164"/>
      <c r="T317" s="164"/>
      <c r="U317" s="164"/>
      <c r="V317" s="164"/>
      <c r="W317" s="164"/>
      <c r="X317" s="164"/>
      <c r="Y317" s="164"/>
      <c r="Z317" s="164"/>
      <c r="AA317" s="164"/>
      <c r="AB317" s="164"/>
      <c r="AC317" s="164"/>
      <c r="AD317" s="164"/>
      <c r="AE317" s="164"/>
      <c r="AF317" s="164"/>
      <c r="AG317" s="164"/>
      <c r="AH317" s="164"/>
      <c r="AI317" s="164"/>
      <c r="AJ317" s="164"/>
      <c r="AK317" s="164"/>
      <c r="AL317" s="164"/>
      <c r="AM317" s="164"/>
      <c r="AN317" s="164"/>
      <c r="AO317" s="164"/>
      <c r="AP317" s="164"/>
      <c r="AQ317" s="164"/>
      <c r="AR317" s="164"/>
      <c r="AS317" s="164"/>
      <c r="AT317" s="164"/>
      <c r="AU317" s="164"/>
      <c r="AV317" s="164"/>
    </row>
    <row r="318" spans="7:48" s="163" customFormat="1" ht="12.75">
      <c r="G318" s="164"/>
      <c r="H318" s="164"/>
      <c r="I318" s="164"/>
      <c r="J318" s="164"/>
      <c r="K318" s="164"/>
      <c r="L318" s="164"/>
      <c r="M318" s="164"/>
      <c r="N318" s="164"/>
      <c r="O318" s="164"/>
      <c r="P318" s="164"/>
      <c r="Q318" s="164"/>
      <c r="R318" s="164"/>
      <c r="S318" s="164"/>
      <c r="T318" s="164"/>
      <c r="U318" s="164"/>
      <c r="V318" s="164"/>
      <c r="W318" s="164"/>
      <c r="X318" s="164"/>
      <c r="Y318" s="164"/>
      <c r="Z318" s="164"/>
      <c r="AA318" s="164"/>
      <c r="AB318" s="164"/>
      <c r="AC318" s="164"/>
      <c r="AD318" s="164"/>
      <c r="AE318" s="164"/>
      <c r="AF318" s="164"/>
      <c r="AG318" s="164"/>
      <c r="AH318" s="164"/>
      <c r="AI318" s="164"/>
      <c r="AJ318" s="164"/>
      <c r="AK318" s="164"/>
      <c r="AL318" s="164"/>
      <c r="AM318" s="164"/>
      <c r="AN318" s="164"/>
      <c r="AO318" s="164"/>
      <c r="AP318" s="164"/>
      <c r="AQ318" s="164"/>
      <c r="AR318" s="164"/>
      <c r="AS318" s="164"/>
      <c r="AT318" s="164"/>
      <c r="AU318" s="164"/>
      <c r="AV318" s="164"/>
    </row>
    <row r="319" spans="7:48" s="163" customFormat="1" ht="12.75">
      <c r="G319" s="164"/>
      <c r="H319" s="164"/>
      <c r="I319" s="164"/>
      <c r="J319" s="164"/>
      <c r="K319" s="164"/>
      <c r="L319" s="164"/>
      <c r="M319" s="164"/>
      <c r="N319" s="164"/>
      <c r="O319" s="164"/>
      <c r="P319" s="164"/>
      <c r="Q319" s="164"/>
      <c r="R319" s="164"/>
      <c r="S319" s="164"/>
      <c r="T319" s="164"/>
      <c r="U319" s="164"/>
      <c r="V319" s="164"/>
      <c r="W319" s="164"/>
      <c r="X319" s="164"/>
      <c r="Y319" s="164"/>
      <c r="Z319" s="164"/>
      <c r="AA319" s="164"/>
      <c r="AB319" s="164"/>
      <c r="AC319" s="164"/>
      <c r="AD319" s="164"/>
      <c r="AE319" s="164"/>
      <c r="AF319" s="164"/>
      <c r="AG319" s="164"/>
      <c r="AH319" s="164"/>
      <c r="AI319" s="164"/>
      <c r="AJ319" s="164"/>
      <c r="AK319" s="164"/>
      <c r="AL319" s="164"/>
      <c r="AM319" s="164"/>
      <c r="AN319" s="164"/>
      <c r="AO319" s="164"/>
      <c r="AP319" s="164"/>
      <c r="AQ319" s="164"/>
      <c r="AR319" s="164"/>
      <c r="AS319" s="164"/>
      <c r="AT319" s="164"/>
      <c r="AU319" s="164"/>
      <c r="AV319" s="164"/>
    </row>
  </sheetData>
  <sheetProtection password="EF65" sheet="1" objects="1" scenarios="1"/>
  <mergeCells count="16">
    <mergeCell ref="A14:F14"/>
    <mergeCell ref="A13:F13"/>
    <mergeCell ref="A6:B6"/>
    <mergeCell ref="A8:B8"/>
    <mergeCell ref="D5:F10"/>
    <mergeCell ref="A17:F17"/>
    <mergeCell ref="A40:F40"/>
    <mergeCell ref="C22:C26"/>
    <mergeCell ref="B22:B26"/>
    <mergeCell ref="D22:D26"/>
    <mergeCell ref="E22:E26"/>
    <mergeCell ref="F22:F26"/>
    <mergeCell ref="D42:F47"/>
    <mergeCell ref="A51:F51"/>
    <mergeCell ref="A21:A26"/>
    <mergeCell ref="A19:F19"/>
  </mergeCells>
  <printOptions/>
  <pageMargins left="0.75" right="0.75" top="1" bottom="1" header="0.4921259845" footer="0.492125984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T32"/>
  <sheetViews>
    <sheetView workbookViewId="0" topLeftCell="A1">
      <selection activeCell="A1" sqref="A1"/>
    </sheetView>
  </sheetViews>
  <sheetFormatPr defaultColWidth="9.140625" defaultRowHeight="12.75"/>
  <cols>
    <col min="1" max="1" width="89.57421875" style="20" customWidth="1"/>
    <col min="2" max="46" width="9.140625" style="163" customWidth="1"/>
    <col min="47" max="16384" width="9.140625" style="20" customWidth="1"/>
  </cols>
  <sheetData>
    <row r="1" spans="1:46" s="169" customFormat="1" ht="18">
      <c r="A1" s="168" t="s">
        <v>153</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row>
    <row r="3" ht="25.5">
      <c r="A3" s="170" t="s">
        <v>154</v>
      </c>
    </row>
    <row r="5" ht="12.75">
      <c r="A5" s="170" t="s">
        <v>155</v>
      </c>
    </row>
    <row r="7" ht="51">
      <c r="A7" s="170" t="s">
        <v>156</v>
      </c>
    </row>
    <row r="9" ht="38.25">
      <c r="A9" s="170" t="s">
        <v>157</v>
      </c>
    </row>
    <row r="11" ht="140.25">
      <c r="A11" s="170" t="s">
        <v>158</v>
      </c>
    </row>
    <row r="13" ht="114.75">
      <c r="A13" s="170" t="s">
        <v>159</v>
      </c>
    </row>
    <row r="15" ht="12.75">
      <c r="A15" s="171" t="s">
        <v>160</v>
      </c>
    </row>
    <row r="17" ht="25.5">
      <c r="A17" s="170" t="s">
        <v>161</v>
      </c>
    </row>
    <row r="19" ht="25.5">
      <c r="A19" s="170" t="s">
        <v>162</v>
      </c>
    </row>
    <row r="23" spans="1:2" ht="33" customHeight="1">
      <c r="A23" s="172" t="s">
        <v>193</v>
      </c>
      <c r="B23" s="175"/>
    </row>
    <row r="28" ht="12.75">
      <c r="A28" s="173">
        <v>2</v>
      </c>
    </row>
    <row r="29" ht="12.75">
      <c r="A29" s="163"/>
    </row>
    <row r="30" ht="12.75">
      <c r="A30" s="163"/>
    </row>
    <row r="31" ht="12.75">
      <c r="A31" s="163"/>
    </row>
    <row r="32" ht="12.75">
      <c r="A32" s="163"/>
    </row>
    <row r="33" s="163" customFormat="1" ht="12.75"/>
    <row r="34" s="163" customFormat="1" ht="12.75"/>
    <row r="35" s="163" customFormat="1" ht="12.75"/>
    <row r="36" s="163" customFormat="1" ht="12.75"/>
    <row r="37" s="163" customFormat="1" ht="12.75"/>
    <row r="38" s="163" customFormat="1" ht="12.75"/>
    <row r="39" s="163" customFormat="1" ht="12.75"/>
    <row r="40" s="163" customFormat="1" ht="12.75"/>
    <row r="41" s="163" customFormat="1" ht="12.75"/>
    <row r="42" s="163" customFormat="1" ht="12.75"/>
    <row r="43" s="163" customFormat="1" ht="12.75"/>
    <row r="44" s="163" customFormat="1" ht="12.75"/>
    <row r="45" s="163" customFormat="1" ht="12.75"/>
    <row r="46" s="163" customFormat="1" ht="12.75"/>
    <row r="47" s="163" customFormat="1" ht="12.75"/>
    <row r="48" s="163" customFormat="1" ht="12.75"/>
    <row r="49" s="163" customFormat="1" ht="12.75"/>
    <row r="50" s="163" customFormat="1" ht="12.75"/>
    <row r="51" s="163" customFormat="1" ht="12.75"/>
    <row r="52" s="163" customFormat="1" ht="12.75"/>
    <row r="53" s="163" customFormat="1" ht="12.75"/>
    <row r="54" s="163" customFormat="1" ht="12.75"/>
    <row r="55" s="163" customFormat="1" ht="12.75"/>
    <row r="56" s="163" customFormat="1" ht="12.75"/>
    <row r="57" s="163" customFormat="1" ht="12.75"/>
    <row r="58" s="163" customFormat="1" ht="12.75"/>
    <row r="59" s="163" customFormat="1" ht="12.75"/>
    <row r="60" s="163" customFormat="1" ht="12.75"/>
    <row r="61" s="163" customFormat="1" ht="12.75"/>
    <row r="62" s="163" customFormat="1" ht="12.75"/>
    <row r="63" s="163" customFormat="1" ht="12.75"/>
    <row r="64" s="163" customFormat="1" ht="12.75"/>
    <row r="65" s="163" customFormat="1" ht="12.75"/>
    <row r="66" s="163" customFormat="1" ht="12.75"/>
    <row r="67" s="163" customFormat="1" ht="12.75"/>
    <row r="68" s="163" customFormat="1" ht="12.75"/>
    <row r="69" s="163" customFormat="1" ht="12.75"/>
    <row r="70" s="163" customFormat="1" ht="12.75"/>
    <row r="71" s="163" customFormat="1" ht="12.75"/>
    <row r="72" s="163" customFormat="1" ht="12.75"/>
    <row r="73" s="163" customFormat="1" ht="12.75"/>
    <row r="74" s="163" customFormat="1" ht="12.75"/>
    <row r="75" s="163" customFormat="1" ht="12.75"/>
    <row r="76" s="163" customFormat="1" ht="12.75"/>
    <row r="77" s="163" customFormat="1" ht="12.75"/>
    <row r="78" s="163" customFormat="1" ht="12.75"/>
    <row r="79" s="163" customFormat="1" ht="12.75"/>
    <row r="80" s="163" customFormat="1" ht="12.75"/>
    <row r="81" s="163" customFormat="1" ht="12.75"/>
    <row r="82" s="163" customFormat="1" ht="12.75"/>
    <row r="83" s="163" customFormat="1" ht="12.75"/>
    <row r="84" s="163" customFormat="1" ht="12.75"/>
    <row r="85" s="163" customFormat="1" ht="12.75"/>
    <row r="86" s="163" customFormat="1" ht="12.75"/>
    <row r="87" s="163" customFormat="1" ht="12.75"/>
    <row r="88" s="163" customFormat="1" ht="12.75"/>
    <row r="89" s="163" customFormat="1" ht="12.75"/>
    <row r="90" s="163" customFormat="1" ht="12.75"/>
    <row r="91" s="163" customFormat="1" ht="12.75"/>
    <row r="92" s="163" customFormat="1" ht="12.75"/>
    <row r="93" s="163" customFormat="1" ht="12.75"/>
    <row r="94" s="163" customFormat="1" ht="12.75"/>
    <row r="95" s="163" customFormat="1" ht="12.75"/>
    <row r="96" s="163" customFormat="1" ht="12.75"/>
    <row r="97" s="163" customFormat="1" ht="12.75"/>
    <row r="98" s="163" customFormat="1" ht="12.75"/>
    <row r="99" s="163" customFormat="1" ht="12.75"/>
    <row r="100" s="163" customFormat="1" ht="12.75"/>
    <row r="101" s="163" customFormat="1" ht="12.75"/>
    <row r="102" s="163" customFormat="1" ht="12.75"/>
  </sheetData>
  <sheetProtection password="EF65" sheet="1" objects="1" scenarios="1"/>
  <printOptions/>
  <pageMargins left="0.75" right="0.75" top="1" bottom="1" header="0.4921259845" footer="0.4921259845"/>
  <pageSetup horizontalDpi="120" verticalDpi="120" orientation="portrait" paperSize="9" r:id="rId1"/>
</worksheet>
</file>

<file path=xl/worksheets/sheet7.xml><?xml version="1.0" encoding="utf-8"?>
<worksheet xmlns="http://schemas.openxmlformats.org/spreadsheetml/2006/main" xmlns:r="http://schemas.openxmlformats.org/officeDocument/2006/relationships">
  <dimension ref="A1:E48"/>
  <sheetViews>
    <sheetView workbookViewId="0" topLeftCell="A1">
      <selection activeCell="A26" sqref="A26"/>
    </sheetView>
  </sheetViews>
  <sheetFormatPr defaultColWidth="9.140625" defaultRowHeight="12.75"/>
  <cols>
    <col min="1" max="5" width="17.28125" style="20" customWidth="1"/>
    <col min="6" max="45" width="9.140625" style="163" customWidth="1"/>
    <col min="46" max="16384" width="9.140625" style="20" customWidth="1"/>
  </cols>
  <sheetData>
    <row r="1" ht="12.75">
      <c r="A1" s="176" t="s">
        <v>165</v>
      </c>
    </row>
    <row r="2" ht="12.75">
      <c r="A2" s="176" t="s">
        <v>166</v>
      </c>
    </row>
    <row r="3" ht="12.75">
      <c r="A3" s="176" t="s">
        <v>167</v>
      </c>
    </row>
    <row r="5" spans="1:5" ht="12.75">
      <c r="A5" s="177" t="s">
        <v>168</v>
      </c>
      <c r="D5" s="325" t="s">
        <v>169</v>
      </c>
      <c r="E5" s="326"/>
    </row>
    <row r="6" spans="1:5" ht="12.75">
      <c r="A6" s="327">
        <f>+1strana!A3</f>
        <v>0</v>
      </c>
      <c r="B6" s="289"/>
      <c r="D6" s="328"/>
      <c r="E6" s="329"/>
    </row>
    <row r="7" ht="12.75">
      <c r="A7" s="177" t="s">
        <v>170</v>
      </c>
    </row>
    <row r="8" spans="1:5" ht="12.75">
      <c r="A8" s="327">
        <f>+1strana!A5</f>
        <v>0</v>
      </c>
      <c r="B8" s="289"/>
      <c r="D8" s="178"/>
      <c r="E8" s="139"/>
    </row>
    <row r="9" spans="4:5" ht="12.75">
      <c r="D9" s="140"/>
      <c r="E9" s="141"/>
    </row>
    <row r="10" spans="4:5" ht="12.75">
      <c r="D10" s="140"/>
      <c r="E10" s="141"/>
    </row>
    <row r="11" spans="4:5" ht="12.75">
      <c r="D11" s="140"/>
      <c r="E11" s="141"/>
    </row>
    <row r="12" spans="4:5" ht="12.75">
      <c r="D12" s="319" t="s">
        <v>171</v>
      </c>
      <c r="E12" s="320"/>
    </row>
    <row r="14" spans="1:5" ht="20.25">
      <c r="A14" s="321" t="s">
        <v>172</v>
      </c>
      <c r="B14" s="322"/>
      <c r="C14" s="322"/>
      <c r="D14" s="322"/>
      <c r="E14" s="322"/>
    </row>
    <row r="15" spans="1:5" ht="15.75">
      <c r="A15" s="323" t="s">
        <v>173</v>
      </c>
      <c r="B15" s="324"/>
      <c r="C15" s="324"/>
      <c r="D15" s="324"/>
      <c r="E15" s="324"/>
    </row>
    <row r="16" spans="3:4" ht="15.75">
      <c r="C16" s="179" t="s">
        <v>174</v>
      </c>
      <c r="D16" s="180">
        <v>2000</v>
      </c>
    </row>
    <row r="18" ht="12.75">
      <c r="A18" s="181" t="s">
        <v>175</v>
      </c>
    </row>
    <row r="19" ht="12.75">
      <c r="A19" s="181" t="s">
        <v>176</v>
      </c>
    </row>
    <row r="20" ht="13.5" thickBot="1"/>
    <row r="21" spans="1:5" ht="12.75">
      <c r="A21" s="182">
        <v>1</v>
      </c>
      <c r="B21" s="150">
        <v>2</v>
      </c>
      <c r="C21" s="150">
        <v>3</v>
      </c>
      <c r="D21" s="150">
        <v>4</v>
      </c>
      <c r="E21" s="151">
        <v>5</v>
      </c>
    </row>
    <row r="22" spans="1:5" ht="12.75">
      <c r="A22" s="183" t="s">
        <v>177</v>
      </c>
      <c r="B22" s="184" t="s">
        <v>178</v>
      </c>
      <c r="C22" s="184" t="s">
        <v>179</v>
      </c>
      <c r="D22" s="184" t="s">
        <v>180</v>
      </c>
      <c r="E22" s="185"/>
    </row>
    <row r="23" spans="1:5" ht="12.75">
      <c r="A23" s="186" t="s">
        <v>181</v>
      </c>
      <c r="B23" s="187" t="s">
        <v>182</v>
      </c>
      <c r="C23" s="187" t="s">
        <v>183</v>
      </c>
      <c r="D23" s="187" t="s">
        <v>184</v>
      </c>
      <c r="E23" s="188" t="s">
        <v>185</v>
      </c>
    </row>
    <row r="24" spans="1:5" ht="12.75">
      <c r="A24" s="189"/>
      <c r="B24" s="190" t="s">
        <v>186</v>
      </c>
      <c r="C24" s="190"/>
      <c r="D24" s="190" t="s">
        <v>187</v>
      </c>
      <c r="E24" s="191"/>
    </row>
    <row r="25" spans="1:5" ht="13.5" thickBot="1">
      <c r="A25" s="192" t="s">
        <v>188</v>
      </c>
      <c r="B25" s="193" t="s">
        <v>189</v>
      </c>
      <c r="C25" s="193" t="s">
        <v>190</v>
      </c>
      <c r="D25" s="193" t="s">
        <v>189</v>
      </c>
      <c r="E25" s="194" t="s">
        <v>191</v>
      </c>
    </row>
    <row r="26" spans="1:5" ht="19.5" customHeight="1">
      <c r="A26" s="195"/>
      <c r="B26" s="196"/>
      <c r="C26" s="196"/>
      <c r="D26" s="196"/>
      <c r="E26" s="197"/>
    </row>
    <row r="27" spans="1:5" ht="19.5" customHeight="1">
      <c r="A27" s="198"/>
      <c r="B27" s="199"/>
      <c r="C27" s="199"/>
      <c r="D27" s="199"/>
      <c r="E27" s="200"/>
    </row>
    <row r="28" spans="1:5" ht="19.5" customHeight="1">
      <c r="A28" s="198"/>
      <c r="B28" s="199"/>
      <c r="C28" s="199"/>
      <c r="D28" s="199"/>
      <c r="E28" s="200"/>
    </row>
    <row r="29" spans="1:5" ht="19.5" customHeight="1">
      <c r="A29" s="198"/>
      <c r="B29" s="199"/>
      <c r="C29" s="199"/>
      <c r="D29" s="199"/>
      <c r="E29" s="200"/>
    </row>
    <row r="30" spans="1:5" ht="19.5" customHeight="1">
      <c r="A30" s="198"/>
      <c r="B30" s="199"/>
      <c r="C30" s="199"/>
      <c r="D30" s="199"/>
      <c r="E30" s="200"/>
    </row>
    <row r="31" spans="1:5" ht="19.5" customHeight="1">
      <c r="A31" s="198"/>
      <c r="B31" s="199"/>
      <c r="C31" s="199"/>
      <c r="D31" s="199"/>
      <c r="E31" s="200"/>
    </row>
    <row r="32" spans="1:5" ht="19.5" customHeight="1">
      <c r="A32" s="198"/>
      <c r="B32" s="199"/>
      <c r="C32" s="199"/>
      <c r="D32" s="199"/>
      <c r="E32" s="200"/>
    </row>
    <row r="33" spans="1:5" ht="19.5" customHeight="1">
      <c r="A33" s="198"/>
      <c r="B33" s="199"/>
      <c r="C33" s="199"/>
      <c r="D33" s="199"/>
      <c r="E33" s="200"/>
    </row>
    <row r="34" spans="1:5" ht="19.5" customHeight="1">
      <c r="A34" s="198"/>
      <c r="B34" s="199"/>
      <c r="C34" s="199"/>
      <c r="D34" s="199"/>
      <c r="E34" s="200"/>
    </row>
    <row r="35" spans="1:5" ht="19.5" customHeight="1">
      <c r="A35" s="198"/>
      <c r="B35" s="199"/>
      <c r="C35" s="199"/>
      <c r="D35" s="199"/>
      <c r="E35" s="200"/>
    </row>
    <row r="36" spans="1:5" ht="19.5" customHeight="1">
      <c r="A36" s="198"/>
      <c r="B36" s="199"/>
      <c r="C36" s="199"/>
      <c r="D36" s="199"/>
      <c r="E36" s="200"/>
    </row>
    <row r="37" spans="1:5" ht="19.5" customHeight="1">
      <c r="A37" s="198"/>
      <c r="B37" s="199"/>
      <c r="C37" s="199"/>
      <c r="D37" s="199"/>
      <c r="E37" s="200"/>
    </row>
    <row r="38" spans="1:5" ht="19.5" customHeight="1">
      <c r="A38" s="198"/>
      <c r="B38" s="199"/>
      <c r="C38" s="199"/>
      <c r="D38" s="199"/>
      <c r="E38" s="200"/>
    </row>
    <row r="39" spans="1:5" ht="19.5" customHeight="1">
      <c r="A39" s="198"/>
      <c r="B39" s="199"/>
      <c r="C39" s="199"/>
      <c r="D39" s="199"/>
      <c r="E39" s="200"/>
    </row>
    <row r="40" spans="1:5" ht="19.5" customHeight="1">
      <c r="A40" s="198"/>
      <c r="B40" s="199"/>
      <c r="C40" s="199"/>
      <c r="D40" s="199"/>
      <c r="E40" s="200"/>
    </row>
    <row r="41" spans="1:5" ht="19.5" customHeight="1">
      <c r="A41" s="198"/>
      <c r="B41" s="199"/>
      <c r="C41" s="199"/>
      <c r="D41" s="199"/>
      <c r="E41" s="200"/>
    </row>
    <row r="42" spans="1:5" ht="19.5" customHeight="1" thickBot="1">
      <c r="A42" s="201"/>
      <c r="B42" s="202"/>
      <c r="C42" s="202"/>
      <c r="D42" s="202"/>
      <c r="E42" s="203"/>
    </row>
    <row r="43" ht="12.75">
      <c r="E43" s="162" t="s">
        <v>117</v>
      </c>
    </row>
    <row r="44" ht="12.75">
      <c r="A44" s="177" t="s">
        <v>192</v>
      </c>
    </row>
    <row r="45" ht="12.75">
      <c r="C45" s="204">
        <v>1</v>
      </c>
    </row>
    <row r="46" spans="1:5" ht="12.75">
      <c r="A46" s="163"/>
      <c r="B46" s="163"/>
      <c r="C46" s="163"/>
      <c r="D46" s="163"/>
      <c r="E46" s="163"/>
    </row>
    <row r="47" spans="1:5" ht="12.75">
      <c r="A47" s="163"/>
      <c r="B47" s="163"/>
      <c r="C47" s="163"/>
      <c r="D47" s="163"/>
      <c r="E47" s="163"/>
    </row>
    <row r="48" spans="1:5" ht="12.75">
      <c r="A48" s="163"/>
      <c r="B48" s="163"/>
      <c r="C48" s="163"/>
      <c r="D48" s="163"/>
      <c r="E48" s="163"/>
    </row>
    <row r="49" s="163" customFormat="1" ht="12.75"/>
    <row r="50" s="163" customFormat="1" ht="12.75"/>
    <row r="51" s="163" customFormat="1" ht="12.75"/>
    <row r="52" s="163" customFormat="1" ht="12.75"/>
    <row r="53" s="163" customFormat="1" ht="12.75"/>
    <row r="54" s="163" customFormat="1" ht="12.75"/>
    <row r="55" s="163" customFormat="1" ht="12.75"/>
    <row r="56" s="163" customFormat="1" ht="12.75"/>
    <row r="57" s="163" customFormat="1" ht="12.75"/>
    <row r="58" s="163" customFormat="1" ht="12.75"/>
    <row r="59" s="163" customFormat="1" ht="12.75"/>
    <row r="60" s="163" customFormat="1" ht="12.75"/>
    <row r="61" s="163" customFormat="1" ht="12.75"/>
    <row r="62" s="163" customFormat="1" ht="12.75"/>
    <row r="63" s="163" customFormat="1" ht="12.75"/>
    <row r="64" s="163" customFormat="1" ht="12.75"/>
    <row r="65" s="163" customFormat="1" ht="12.75"/>
    <row r="66" s="163" customFormat="1" ht="12.75"/>
    <row r="67" s="163" customFormat="1" ht="12.75"/>
    <row r="68" s="163" customFormat="1" ht="12.75"/>
    <row r="69" s="163" customFormat="1" ht="12.75"/>
    <row r="70" s="163" customFormat="1" ht="12.75"/>
    <row r="71" s="163" customFormat="1" ht="12.75"/>
    <row r="72" s="163" customFormat="1" ht="12.75"/>
    <row r="73" s="163" customFormat="1" ht="12.75"/>
    <row r="74" s="163" customFormat="1" ht="12.75"/>
    <row r="75" s="163" customFormat="1" ht="12.75"/>
    <row r="76" s="163" customFormat="1" ht="12.75"/>
    <row r="77" s="163" customFormat="1" ht="12.75"/>
    <row r="78" s="163" customFormat="1" ht="12.75"/>
    <row r="79" s="163" customFormat="1" ht="12.75"/>
    <row r="80" s="163" customFormat="1" ht="12.75"/>
    <row r="81" s="163" customFormat="1" ht="12.75"/>
    <row r="82" s="163" customFormat="1" ht="12.75"/>
    <row r="83" s="163" customFormat="1" ht="12.75"/>
    <row r="84" s="163" customFormat="1" ht="12.75"/>
    <row r="85" s="163" customFormat="1" ht="12.75"/>
    <row r="86" s="163" customFormat="1" ht="12.75"/>
    <row r="87" s="163" customFormat="1" ht="12.75"/>
    <row r="88" s="163" customFormat="1" ht="12.75"/>
    <row r="89" s="163" customFormat="1" ht="12.75"/>
    <row r="90" s="163" customFormat="1" ht="12.75"/>
    <row r="91" s="163" customFormat="1" ht="12.75"/>
    <row r="92" s="163" customFormat="1" ht="12.75"/>
    <row r="93" s="163" customFormat="1" ht="12.75"/>
    <row r="94" s="163" customFormat="1" ht="12.75"/>
    <row r="95" s="163" customFormat="1" ht="12.75"/>
    <row r="96" s="163" customFormat="1" ht="12.75"/>
    <row r="97" s="163" customFormat="1" ht="12.75"/>
    <row r="98" s="163" customFormat="1" ht="12.75"/>
    <row r="99" s="163" customFormat="1" ht="12.75"/>
    <row r="100" s="163" customFormat="1" ht="12.75"/>
    <row r="101" s="163" customFormat="1" ht="12.75"/>
    <row r="102" s="163" customFormat="1" ht="12.75"/>
    <row r="103" s="163" customFormat="1" ht="12.75"/>
    <row r="104" s="163" customFormat="1" ht="12.75"/>
    <row r="105" s="163" customFormat="1" ht="12.75"/>
    <row r="106" s="163" customFormat="1" ht="12.75"/>
    <row r="107" s="163" customFormat="1" ht="12.75"/>
    <row r="108" s="163" customFormat="1" ht="12.75"/>
    <row r="109" s="163" customFormat="1" ht="12.75"/>
    <row r="110" s="163" customFormat="1" ht="12.75"/>
    <row r="111" s="163" customFormat="1" ht="12.75"/>
    <row r="112" s="163" customFormat="1" ht="12.75"/>
    <row r="113" s="163" customFormat="1" ht="12.75"/>
    <row r="114" s="163" customFormat="1" ht="12.75"/>
    <row r="115" s="163" customFormat="1" ht="12.75"/>
    <row r="116" s="163" customFormat="1" ht="12.75"/>
    <row r="117" s="163" customFormat="1" ht="12.75"/>
    <row r="118" s="163" customFormat="1" ht="12.75"/>
    <row r="119" s="163" customFormat="1" ht="12.75"/>
    <row r="120" s="163" customFormat="1" ht="12.75"/>
    <row r="121" s="163" customFormat="1" ht="12.75"/>
    <row r="122" s="163" customFormat="1" ht="12.75"/>
    <row r="123" s="163" customFormat="1" ht="12.75"/>
    <row r="124" s="163" customFormat="1" ht="12.75"/>
    <row r="125" s="163" customFormat="1" ht="12.75"/>
    <row r="126" s="163" customFormat="1" ht="12.75"/>
    <row r="127" s="163" customFormat="1" ht="12.75"/>
    <row r="128" s="163" customFormat="1" ht="12.75"/>
    <row r="129" s="163" customFormat="1" ht="12.75"/>
    <row r="130" s="163" customFormat="1" ht="12.75"/>
    <row r="131" s="163" customFormat="1" ht="12.75"/>
    <row r="132" s="163" customFormat="1" ht="12.75"/>
    <row r="133" s="163" customFormat="1" ht="12.75"/>
    <row r="134" s="163" customFormat="1" ht="12.75"/>
    <row r="135" s="163" customFormat="1" ht="12.75"/>
    <row r="136" s="163" customFormat="1" ht="12.75"/>
    <row r="137" s="163" customFormat="1" ht="12.75"/>
    <row r="138" s="163" customFormat="1" ht="12.75"/>
    <row r="139" s="163" customFormat="1" ht="12.75"/>
    <row r="140" s="163" customFormat="1" ht="12.75"/>
    <row r="141" s="163" customFormat="1" ht="12.75"/>
    <row r="142" s="163" customFormat="1" ht="12.75"/>
    <row r="143" s="163" customFormat="1" ht="12.75"/>
    <row r="144" s="163" customFormat="1" ht="12.75"/>
    <row r="145" s="163" customFormat="1" ht="12.75"/>
    <row r="146" s="163" customFormat="1" ht="12.75"/>
    <row r="147" s="163" customFormat="1" ht="12.75"/>
    <row r="148" s="163" customFormat="1" ht="12.75"/>
    <row r="149" s="163" customFormat="1" ht="12.75"/>
    <row r="150" s="163" customFormat="1" ht="12.75"/>
    <row r="151" s="163" customFormat="1" ht="12.75"/>
    <row r="152" s="163" customFormat="1" ht="12.75"/>
    <row r="153" s="163" customFormat="1" ht="12.75"/>
    <row r="154" s="163" customFormat="1" ht="12.75"/>
    <row r="155" s="163" customFormat="1" ht="12.75"/>
    <row r="156" s="163" customFormat="1" ht="12.75"/>
    <row r="157" s="163" customFormat="1" ht="12.75"/>
    <row r="158" s="163" customFormat="1" ht="12.75"/>
    <row r="159" s="163" customFormat="1" ht="12.75"/>
    <row r="160" s="163" customFormat="1" ht="12.75"/>
    <row r="161" s="163" customFormat="1" ht="12.75"/>
    <row r="162" s="163" customFormat="1" ht="12.75"/>
    <row r="163" s="163" customFormat="1" ht="12.75"/>
    <row r="164" s="163" customFormat="1" ht="12.75"/>
    <row r="165" s="163" customFormat="1" ht="12.75"/>
    <row r="166" s="163" customFormat="1" ht="12.75"/>
    <row r="167" s="163" customFormat="1" ht="12.75"/>
    <row r="168" s="163" customFormat="1" ht="12.75"/>
    <row r="169" s="163" customFormat="1" ht="12.75"/>
    <row r="170" s="163" customFormat="1" ht="12.75"/>
    <row r="171" s="163" customFormat="1" ht="12.75"/>
    <row r="172" s="163" customFormat="1" ht="12.75"/>
    <row r="173" s="163" customFormat="1" ht="12.75"/>
    <row r="174" s="163" customFormat="1" ht="12.75"/>
    <row r="175" s="163" customFormat="1" ht="12.75"/>
    <row r="176" s="163" customFormat="1" ht="12.75"/>
    <row r="177" s="163" customFormat="1" ht="12.75"/>
    <row r="178" s="163" customFormat="1" ht="12.75"/>
    <row r="179" s="163" customFormat="1" ht="12.75"/>
    <row r="180" s="163" customFormat="1" ht="12.75"/>
    <row r="181" s="163" customFormat="1" ht="12.75"/>
    <row r="182" s="163" customFormat="1" ht="12.75"/>
    <row r="183" s="163" customFormat="1" ht="12.75"/>
    <row r="184" s="163" customFormat="1" ht="12.75"/>
    <row r="185" s="163" customFormat="1" ht="12.75"/>
    <row r="186" s="163" customFormat="1" ht="12.75"/>
    <row r="187" s="163" customFormat="1" ht="12.75"/>
    <row r="188" s="163" customFormat="1" ht="12.75"/>
    <row r="189" s="163" customFormat="1" ht="12.75"/>
    <row r="190" s="163" customFormat="1" ht="12.75"/>
    <row r="191" s="163" customFormat="1" ht="12.75"/>
    <row r="192" s="163" customFormat="1" ht="12.75"/>
    <row r="193" s="163" customFormat="1" ht="12.75"/>
    <row r="194" s="163" customFormat="1" ht="12.75"/>
    <row r="195" s="163" customFormat="1" ht="12.75"/>
    <row r="196" s="163" customFormat="1" ht="12.75"/>
    <row r="197" s="163" customFormat="1" ht="12.75"/>
    <row r="198" s="163" customFormat="1" ht="12.75"/>
    <row r="199" s="163" customFormat="1" ht="12.75"/>
    <row r="200" s="163" customFormat="1" ht="12.75"/>
    <row r="201" s="163" customFormat="1" ht="12.75"/>
    <row r="202" s="163" customFormat="1" ht="12.75"/>
    <row r="203" s="163" customFormat="1" ht="12.75"/>
    <row r="204" s="163" customFormat="1" ht="12.75"/>
    <row r="205" s="163" customFormat="1" ht="12.75"/>
    <row r="206" s="163" customFormat="1" ht="12.75"/>
    <row r="207" s="163" customFormat="1" ht="12.75"/>
    <row r="208" s="163" customFormat="1" ht="12.75"/>
    <row r="209" s="163" customFormat="1" ht="12.75"/>
    <row r="210" s="163" customFormat="1" ht="12.75"/>
    <row r="211" s="163" customFormat="1" ht="12.75"/>
    <row r="212" s="163" customFormat="1" ht="12.75"/>
    <row r="213" s="163" customFormat="1" ht="12.75"/>
    <row r="214" s="163" customFormat="1" ht="12.75"/>
    <row r="215" s="163" customFormat="1" ht="12.75"/>
    <row r="216" s="163" customFormat="1" ht="12.75"/>
    <row r="217" s="163" customFormat="1" ht="12.75"/>
  </sheetData>
  <sheetProtection password="EF65" sheet="1" objects="1" scenarios="1"/>
  <mergeCells count="7">
    <mergeCell ref="D12:E12"/>
    <mergeCell ref="A14:E14"/>
    <mergeCell ref="A15:E15"/>
    <mergeCell ref="D5:E5"/>
    <mergeCell ref="A6:B6"/>
    <mergeCell ref="D6:E6"/>
    <mergeCell ref="A8:B8"/>
  </mergeCells>
  <printOptions/>
  <pageMargins left="0.75" right="0.75" top="1" bottom="1" header="0.4921259845" footer="0.492125984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E54"/>
  <sheetViews>
    <sheetView workbookViewId="0" topLeftCell="A1">
      <selection activeCell="A2" sqref="A2"/>
    </sheetView>
  </sheetViews>
  <sheetFormatPr defaultColWidth="9.140625" defaultRowHeight="12.75"/>
  <cols>
    <col min="1" max="5" width="17.28125" style="20" customWidth="1"/>
    <col min="6" max="72" width="9.140625" style="163" customWidth="1"/>
    <col min="73" max="16384" width="9.140625" style="20" customWidth="1"/>
  </cols>
  <sheetData>
    <row r="1" spans="1:5" ht="13.5" thickBot="1">
      <c r="A1" s="205">
        <v>1</v>
      </c>
      <c r="B1" s="206">
        <v>2</v>
      </c>
      <c r="C1" s="206">
        <v>3</v>
      </c>
      <c r="D1" s="206">
        <v>4</v>
      </c>
      <c r="E1" s="207">
        <v>5</v>
      </c>
    </row>
    <row r="2" spans="1:5" ht="19.5" customHeight="1">
      <c r="A2" s="208"/>
      <c r="B2" s="209"/>
      <c r="C2" s="209"/>
      <c r="D2" s="209"/>
      <c r="E2" s="210"/>
    </row>
    <row r="3" spans="1:5" ht="19.5" customHeight="1">
      <c r="A3" s="198"/>
      <c r="B3" s="199"/>
      <c r="C3" s="199"/>
      <c r="D3" s="199"/>
      <c r="E3" s="200"/>
    </row>
    <row r="4" spans="1:5" ht="19.5" customHeight="1">
      <c r="A4" s="198"/>
      <c r="B4" s="199"/>
      <c r="C4" s="199"/>
      <c r="D4" s="199"/>
      <c r="E4" s="200"/>
    </row>
    <row r="5" spans="1:5" ht="19.5" customHeight="1" thickBot="1">
      <c r="A5" s="201"/>
      <c r="B5" s="202"/>
      <c r="C5" s="202"/>
      <c r="D5" s="202"/>
      <c r="E5" s="203"/>
    </row>
    <row r="30" ht="12" customHeight="1"/>
    <row r="31" ht="12" customHeight="1"/>
    <row r="32" ht="12" customHeight="1"/>
    <row r="33" ht="12" customHeight="1"/>
    <row r="34" ht="12" customHeight="1"/>
    <row r="35" ht="12" customHeight="1"/>
    <row r="36" ht="12" customHeight="1"/>
    <row r="37" ht="12" customHeight="1"/>
    <row r="38" ht="12" customHeight="1"/>
    <row r="39" ht="12" customHeight="1"/>
    <row r="54" ht="12.75">
      <c r="C54" s="173">
        <v>2</v>
      </c>
    </row>
    <row r="55" s="163" customFormat="1" ht="12.75"/>
    <row r="56" s="163" customFormat="1" ht="12.75"/>
    <row r="57" s="163" customFormat="1" ht="12.75"/>
    <row r="58" s="163" customFormat="1" ht="12.75"/>
    <row r="59" s="163" customFormat="1" ht="12.75"/>
    <row r="60" s="163" customFormat="1" ht="12.75"/>
    <row r="61" s="163" customFormat="1" ht="12.75"/>
    <row r="62" s="163" customFormat="1" ht="12.75"/>
    <row r="63" s="163" customFormat="1" ht="12.75"/>
    <row r="64" s="163" customFormat="1" ht="12.75"/>
    <row r="65" s="163" customFormat="1" ht="12.75"/>
    <row r="66" s="163" customFormat="1" ht="12.75"/>
    <row r="67" s="163" customFormat="1" ht="12.75"/>
    <row r="68" s="163" customFormat="1" ht="12.75"/>
    <row r="69" s="163" customFormat="1" ht="12.75"/>
    <row r="70" s="163" customFormat="1" ht="12.75"/>
    <row r="71" s="163" customFormat="1" ht="12.75"/>
    <row r="72" s="163" customFormat="1" ht="12.75"/>
    <row r="73" s="163" customFormat="1" ht="12.75"/>
    <row r="74" s="163" customFormat="1" ht="12.75"/>
    <row r="75" s="163" customFormat="1" ht="12.75"/>
    <row r="76" s="163" customFormat="1" ht="12.75"/>
    <row r="77" s="163" customFormat="1" ht="12.75"/>
    <row r="78" s="163" customFormat="1" ht="12.75"/>
    <row r="79" s="163" customFormat="1" ht="12.75"/>
    <row r="80" s="163" customFormat="1" ht="12.75"/>
    <row r="81" s="163" customFormat="1" ht="12.75"/>
    <row r="82" s="163" customFormat="1" ht="12.75"/>
    <row r="83" s="163" customFormat="1" ht="12.75"/>
    <row r="84" s="163" customFormat="1" ht="12.75"/>
    <row r="85" s="163" customFormat="1" ht="12.75"/>
    <row r="86" s="163" customFormat="1" ht="12.75"/>
    <row r="87" s="163" customFormat="1" ht="12.75"/>
    <row r="88" s="163" customFormat="1" ht="12.75"/>
    <row r="89" s="163" customFormat="1" ht="12.75"/>
    <row r="90" s="163" customFormat="1" ht="12.75"/>
    <row r="91" s="163" customFormat="1" ht="12.75"/>
    <row r="92" s="163" customFormat="1" ht="12.75"/>
    <row r="93" s="163" customFormat="1" ht="12.75"/>
    <row r="94" s="163" customFormat="1" ht="12.75"/>
    <row r="95" s="163" customFormat="1" ht="12.75"/>
    <row r="96" s="163" customFormat="1" ht="12.75"/>
    <row r="97" s="163" customFormat="1" ht="12.75"/>
    <row r="98" s="163" customFormat="1" ht="12.75"/>
    <row r="99" s="163" customFormat="1" ht="12.75"/>
    <row r="100" s="163" customFormat="1" ht="12.75"/>
    <row r="101" s="163" customFormat="1" ht="12.75"/>
    <row r="102" s="163" customFormat="1" ht="12.75"/>
    <row r="103" s="163" customFormat="1" ht="12.75"/>
    <row r="104" s="163" customFormat="1" ht="12.75"/>
    <row r="105" s="163" customFormat="1" ht="12.75"/>
    <row r="106" s="163" customFormat="1" ht="12.75"/>
    <row r="107" s="163" customFormat="1" ht="12.75"/>
    <row r="108" s="163" customFormat="1" ht="12.75"/>
    <row r="109" s="163" customFormat="1" ht="12.75"/>
    <row r="110" s="163" customFormat="1" ht="12.75"/>
    <row r="111" s="163" customFormat="1" ht="12.75"/>
    <row r="112" s="163" customFormat="1" ht="12.75"/>
    <row r="113" s="163" customFormat="1" ht="12.75"/>
    <row r="114" s="163" customFormat="1" ht="12.75"/>
    <row r="115" s="163" customFormat="1" ht="12.75"/>
    <row r="116" s="163" customFormat="1" ht="12.75"/>
    <row r="117" s="163" customFormat="1" ht="12.75"/>
    <row r="118" s="163" customFormat="1" ht="12.75"/>
    <row r="119" s="163" customFormat="1" ht="12.75"/>
    <row r="120" s="163" customFormat="1" ht="12.75"/>
    <row r="121" s="163" customFormat="1" ht="12.75"/>
    <row r="122" s="163" customFormat="1" ht="12.75"/>
    <row r="123" s="163" customFormat="1" ht="12.75"/>
    <row r="124" s="163" customFormat="1" ht="12.75"/>
    <row r="125" s="163" customFormat="1" ht="12.75"/>
    <row r="126" s="163" customFormat="1" ht="12.75"/>
    <row r="127" s="163" customFormat="1" ht="12.75"/>
    <row r="128" s="163" customFormat="1" ht="12.75"/>
    <row r="129" s="163" customFormat="1" ht="12.75"/>
    <row r="130" s="163" customFormat="1" ht="12.75"/>
    <row r="131" s="163" customFormat="1" ht="12.75"/>
    <row r="132" s="163" customFormat="1" ht="12.75"/>
    <row r="133" s="163" customFormat="1" ht="12.75"/>
    <row r="134" s="163" customFormat="1" ht="12.75"/>
    <row r="135" s="163" customFormat="1" ht="12.75"/>
    <row r="136" s="163" customFormat="1" ht="12.75"/>
    <row r="137" s="163" customFormat="1" ht="12.75"/>
    <row r="138" s="163" customFormat="1" ht="12.75"/>
    <row r="139" s="163" customFormat="1" ht="12.75"/>
    <row r="140" s="163" customFormat="1" ht="12.75"/>
    <row r="141" s="163" customFormat="1" ht="12.75"/>
    <row r="142" s="163" customFormat="1" ht="12.75"/>
    <row r="143" s="163" customFormat="1" ht="12.75"/>
    <row r="144" s="163" customFormat="1" ht="12.75"/>
    <row r="145" s="163" customFormat="1" ht="12.75"/>
    <row r="146" s="163" customFormat="1" ht="12.75"/>
    <row r="147" s="163" customFormat="1" ht="12.75"/>
    <row r="148" s="163" customFormat="1" ht="12.75"/>
    <row r="149" s="163" customFormat="1" ht="12.75"/>
    <row r="150" s="163" customFormat="1" ht="12.75"/>
    <row r="151" s="163" customFormat="1" ht="12.75"/>
    <row r="152" s="163" customFormat="1" ht="12.75"/>
    <row r="153" s="163" customFormat="1" ht="12.75"/>
    <row r="154" s="163" customFormat="1" ht="12.75"/>
    <row r="155" s="163" customFormat="1" ht="12.75"/>
    <row r="156" s="163" customFormat="1" ht="12.75"/>
    <row r="157" s="163" customFormat="1" ht="12.75"/>
    <row r="158" s="163" customFormat="1" ht="12.75"/>
    <row r="159" s="163" customFormat="1" ht="12.75"/>
    <row r="160" s="163" customFormat="1" ht="12.75"/>
    <row r="161" s="163" customFormat="1" ht="12.75"/>
    <row r="162" s="163" customFormat="1" ht="12.75"/>
    <row r="163" s="163" customFormat="1" ht="12.75"/>
    <row r="164" s="163" customFormat="1" ht="12.75"/>
    <row r="165" s="163" customFormat="1" ht="12.75"/>
    <row r="166" s="163" customFormat="1" ht="12.75"/>
    <row r="167" s="163" customFormat="1" ht="12.75"/>
    <row r="168" s="163" customFormat="1" ht="12.75"/>
    <row r="169" s="163" customFormat="1" ht="12.75"/>
    <row r="170" s="163" customFormat="1" ht="12.75"/>
    <row r="171" s="163" customFormat="1" ht="12.75"/>
    <row r="172" s="163" customFormat="1" ht="12.75"/>
    <row r="173" s="163" customFormat="1" ht="12.75"/>
  </sheetData>
  <sheetProtection password="EF65" sheet="1" objects="1" scenarios="1"/>
  <printOptions/>
  <pageMargins left="0.75" right="0.75" top="1" bottom="1" header="0.4921259845"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Radka Švecová</cp:lastModifiedBy>
  <cp:lastPrinted>2001-02-02T12:00:45Z</cp:lastPrinted>
  <dcterms:created xsi:type="dcterms:W3CDTF">2000-01-07T16:10:31Z</dcterms:created>
  <dcterms:modified xsi:type="dcterms:W3CDTF">2001-08-31T13:50:56Z</dcterms:modified>
  <cp:category/>
  <cp:version/>
  <cp:contentType/>
  <cp:contentStatus/>
</cp:coreProperties>
</file>